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1\"/>
    </mc:Choice>
  </mc:AlternateContent>
  <bookViews>
    <workbookView xWindow="0" yWindow="0" windowWidth="20490" windowHeight="7050" tabRatio="857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9" i="5"/>
  <c r="B10" i="5"/>
  <c r="B11" i="5"/>
  <c r="B12" i="5"/>
  <c r="B13" i="5"/>
  <c r="B14" i="5"/>
  <c r="B7" i="5"/>
  <c r="B8" i="11" l="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7" i="11"/>
  <c r="D7" i="11"/>
  <c r="E7" i="11"/>
  <c r="F7" i="11"/>
  <c r="G7" i="11"/>
  <c r="H7" i="11"/>
  <c r="I7" i="11"/>
  <c r="C7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D7" i="10"/>
  <c r="E7" i="10"/>
  <c r="F7" i="10"/>
  <c r="C7" i="10"/>
  <c r="B8" i="9"/>
  <c r="B9" i="9"/>
  <c r="B10" i="9"/>
  <c r="B11" i="9"/>
  <c r="B7" i="9"/>
  <c r="D7" i="9"/>
  <c r="E7" i="9"/>
  <c r="F7" i="9"/>
  <c r="G7" i="9"/>
  <c r="H7" i="9"/>
  <c r="I7" i="9"/>
  <c r="J7" i="9"/>
  <c r="K7" i="9"/>
  <c r="C7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8" i="8"/>
  <c r="D8" i="8"/>
  <c r="E8" i="8"/>
  <c r="F8" i="8"/>
  <c r="G8" i="8"/>
  <c r="H8" i="8"/>
  <c r="I8" i="8"/>
  <c r="J8" i="8"/>
  <c r="K8" i="8"/>
  <c r="C8" i="8"/>
  <c r="C7" i="7" l="1"/>
  <c r="D7" i="7"/>
  <c r="E7" i="7"/>
  <c r="F7" i="7"/>
  <c r="G7" i="7"/>
  <c r="H7" i="7"/>
  <c r="I7" i="7"/>
  <c r="J7" i="7"/>
  <c r="K7" i="7"/>
  <c r="B7" i="7"/>
  <c r="C7" i="6"/>
  <c r="D7" i="6"/>
  <c r="E7" i="6"/>
  <c r="F7" i="6"/>
  <c r="G7" i="6"/>
  <c r="H7" i="6"/>
  <c r="I7" i="6"/>
  <c r="J7" i="6"/>
  <c r="B7" i="6"/>
  <c r="D7" i="5"/>
  <c r="E7" i="5"/>
  <c r="F7" i="5"/>
  <c r="G7" i="5"/>
  <c r="H7" i="5"/>
  <c r="I7" i="5"/>
  <c r="J7" i="5"/>
  <c r="C7" i="5"/>
  <c r="C7" i="4"/>
  <c r="D7" i="4"/>
  <c r="E7" i="4"/>
  <c r="F7" i="4"/>
  <c r="G7" i="4"/>
  <c r="H7" i="4"/>
  <c r="I7" i="4"/>
  <c r="J7" i="4"/>
  <c r="K7" i="4"/>
  <c r="B7" i="4"/>
  <c r="C6" i="3"/>
  <c r="D6" i="3"/>
  <c r="E6" i="3"/>
  <c r="B6" i="3"/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<sst xmlns="http://schemas.openxmlformats.org/spreadsheetml/2006/main" count="356" uniqueCount="130">
  <si>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</si>
  <si>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</si>
  <si>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</si>
  <si>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</si>
  <si>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</si>
  <si>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</si>
  <si>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</si>
  <si>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</si>
  <si>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</si>
  <si>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</si>
  <si>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</si>
  <si>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</si>
  <si>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</si>
  <si>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</si>
  <si>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</si>
  <si>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</si>
  <si>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</si>
  <si>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</si>
  <si>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</si>
  <si>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</si>
  <si>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</si>
  <si>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</si>
  <si>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</si>
  <si>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</si>
  <si>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</si>
  <si>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</si>
  <si>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</si>
  <si>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</si>
  <si>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</si>
  <si>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</si>
  <si>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</si>
  <si>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</si>
  <si>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</si>
  <si>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</si>
  <si>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</si>
  <si>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</si>
  <si>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</si>
  <si>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</si>
  <si>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Sin</t>
  </si>
  <si>
    <t>de 15</t>
  </si>
  <si>
    <t>a 19</t>
  </si>
  <si>
    <t>a 24</t>
  </si>
  <si>
    <t>a 29</t>
  </si>
  <si>
    <t>a 34</t>
  </si>
  <si>
    <t>a 39</t>
  </si>
  <si>
    <t>a 44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</si>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</sst>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164" fontId="7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2" borderId="2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vertical="center"/>
    </xf>
    <xf numFmtId="166" fontId="0" fillId="2" borderId="0" xfId="2" applyNumberFormat="1" applyFont="1" applyFill="1" applyBorder="1"/>
    <xf numFmtId="166" fontId="0" fillId="2" borderId="0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vertical="center"/>
    </xf>
    <xf numFmtId="166" fontId="0" fillId="2" borderId="2" xfId="2" applyNumberFormat="1" applyFont="1" applyFill="1" applyBorder="1"/>
    <xf numFmtId="166" fontId="0" fillId="2" borderId="2" xfId="2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center" vertical="center"/>
    </xf>
    <xf numFmtId="166" fontId="0" fillId="2" borderId="0" xfId="2" applyNumberFormat="1" applyFont="1" applyFill="1" applyBorder="1" applyAlignment="1">
      <alignment horizontal="center"/>
    </xf>
    <xf numFmtId="166" fontId="0" fillId="2" borderId="2" xfId="2" applyNumberFormat="1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vertical="center"/>
    </xf>
    <xf numFmtId="166" fontId="0" fillId="2" borderId="2" xfId="2" applyNumberFormat="1" applyFont="1" applyFill="1" applyBorder="1" applyAlignment="1">
      <alignment vertical="center"/>
    </xf>
    <xf numFmtId="166" fontId="7" fillId="2" borderId="0" xfId="2" applyNumberFormat="1" applyFont="1" applyFill="1" applyBorder="1"/>
    <xf numFmtId="166" fontId="7" fillId="2" borderId="2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114</v>
      </c>
    </row>
    <row r="2" spans="1:1" ht="44.25" customHeight="1" x14ac:dyDescent="0.25">
      <c r="A2" s="3" t="s">
        <v>104</v>
      </c>
    </row>
    <row r="3" spans="1:1" ht="39.75" customHeight="1" x14ac:dyDescent="0.25">
      <c r="A3" s="3" t="s">
        <v>105</v>
      </c>
    </row>
    <row r="4" spans="1:1" ht="36.75" customHeight="1" x14ac:dyDescent="0.25">
      <c r="A4" s="3" t="s">
        <v>106</v>
      </c>
    </row>
    <row r="5" spans="1:1" ht="40.5" customHeight="1" x14ac:dyDescent="0.25">
      <c r="A5" s="3" t="s">
        <v>107</v>
      </c>
    </row>
    <row r="6" spans="1:1" ht="39" customHeight="1" x14ac:dyDescent="0.25">
      <c r="A6" s="3" t="s">
        <v>108</v>
      </c>
    </row>
    <row r="7" spans="1:1" ht="40.5" customHeight="1" x14ac:dyDescent="0.25">
      <c r="A7" s="3" t="s">
        <v>109</v>
      </c>
    </row>
    <row r="8" spans="1:1" ht="42.75" customHeight="1" x14ac:dyDescent="0.25">
      <c r="A8" s="3" t="s">
        <v>115</v>
      </c>
    </row>
    <row r="9" spans="1:1" ht="36.75" customHeight="1" x14ac:dyDescent="0.25">
      <c r="A9" s="3" t="s">
        <v>110</v>
      </c>
    </row>
    <row r="10" spans="1:1" ht="40.5" customHeight="1" x14ac:dyDescent="0.25">
      <c r="A10" s="3" t="s">
        <v>111</v>
      </c>
    </row>
    <row r="11" spans="1:1" ht="38.25" customHeight="1" x14ac:dyDescent="0.25">
      <c r="A11" s="3" t="s">
        <v>112</v>
      </c>
    </row>
    <row r="12" spans="1:1" ht="39.75" customHeight="1" x14ac:dyDescent="0.25">
      <c r="A12" s="3" t="s">
        <v>113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7" sqref="B7:F25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44" t="s">
        <v>126</v>
      </c>
      <c r="B1" s="44"/>
      <c r="C1" s="44"/>
      <c r="D1" s="44"/>
      <c r="E1" s="44"/>
      <c r="F1" s="44"/>
      <c r="G1" s="35"/>
    </row>
    <row r="2" spans="1:7" ht="17.25" customHeight="1" x14ac:dyDescent="0.25">
      <c r="A2" s="10">
        <f>'Tabla 1'!A2</f>
        <v>2021</v>
      </c>
      <c r="B2" s="10"/>
      <c r="C2" s="10"/>
      <c r="D2" s="10"/>
      <c r="E2" s="10"/>
      <c r="F2" s="10"/>
      <c r="G2" s="35"/>
    </row>
    <row r="3" spans="1:7" ht="16.5" customHeight="1" x14ac:dyDescent="0.25">
      <c r="A3" s="9"/>
      <c r="B3" s="9"/>
      <c r="C3" s="9"/>
      <c r="D3" s="9"/>
      <c r="E3" s="9"/>
      <c r="F3" s="9"/>
      <c r="G3" s="35"/>
    </row>
    <row r="4" spans="1:7" ht="20.25" customHeight="1" x14ac:dyDescent="0.25">
      <c r="A4" s="45" t="s">
        <v>28</v>
      </c>
      <c r="B4" s="47" t="s">
        <v>0</v>
      </c>
      <c r="C4" s="49" t="s">
        <v>87</v>
      </c>
      <c r="D4" s="49"/>
      <c r="E4" s="49"/>
      <c r="F4" s="49"/>
    </row>
    <row r="5" spans="1:7" x14ac:dyDescent="0.25">
      <c r="A5" s="50"/>
      <c r="B5" s="51"/>
      <c r="C5" s="50" t="s">
        <v>84</v>
      </c>
      <c r="D5" s="50" t="s">
        <v>85</v>
      </c>
      <c r="E5" s="50" t="s">
        <v>86</v>
      </c>
      <c r="F5" s="50" t="s">
        <v>88</v>
      </c>
    </row>
    <row r="6" spans="1:7" x14ac:dyDescent="0.25">
      <c r="A6" s="46"/>
      <c r="B6" s="48"/>
      <c r="C6" s="46"/>
      <c r="D6" s="46"/>
      <c r="E6" s="46"/>
      <c r="F6" s="46"/>
    </row>
    <row r="7" spans="1:7" ht="24" customHeight="1" x14ac:dyDescent="0.25">
      <c r="A7" s="31" t="s">
        <v>0</v>
      </c>
      <c r="B7" s="53">
        <f>SUM(C7:F7)</f>
        <v>21987</v>
      </c>
      <c r="C7" s="53">
        <f>SUM(C8:C25)</f>
        <v>3149</v>
      </c>
      <c r="D7" s="53">
        <f t="shared" ref="D7:F7" si="0">SUM(D8:D25)</f>
        <v>17799</v>
      </c>
      <c r="E7" s="53">
        <f t="shared" si="0"/>
        <v>819</v>
      </c>
      <c r="F7" s="53">
        <f t="shared" si="0"/>
        <v>220</v>
      </c>
    </row>
    <row r="8" spans="1:7" x14ac:dyDescent="0.25">
      <c r="A8" s="6" t="s">
        <v>10</v>
      </c>
      <c r="B8" s="53">
        <f t="shared" ref="B8:B25" si="1">SUM(C8:F8)</f>
        <v>680</v>
      </c>
      <c r="C8" s="54">
        <v>110</v>
      </c>
      <c r="D8" s="54">
        <v>530</v>
      </c>
      <c r="E8" s="54">
        <v>28</v>
      </c>
      <c r="F8" s="54">
        <v>12</v>
      </c>
    </row>
    <row r="9" spans="1:7" x14ac:dyDescent="0.25">
      <c r="A9" s="6" t="s">
        <v>11</v>
      </c>
      <c r="B9" s="53">
        <f t="shared" si="1"/>
        <v>3162</v>
      </c>
      <c r="C9" s="54">
        <v>407</v>
      </c>
      <c r="D9" s="54">
        <v>2587</v>
      </c>
      <c r="E9" s="54">
        <v>132</v>
      </c>
      <c r="F9" s="54">
        <v>36</v>
      </c>
    </row>
    <row r="10" spans="1:7" x14ac:dyDescent="0.25">
      <c r="A10" s="6" t="s">
        <v>12</v>
      </c>
      <c r="B10" s="53">
        <f t="shared" si="1"/>
        <v>1187</v>
      </c>
      <c r="C10" s="54">
        <v>189</v>
      </c>
      <c r="D10" s="54">
        <v>969</v>
      </c>
      <c r="E10" s="54">
        <v>24</v>
      </c>
      <c r="F10" s="54">
        <v>5</v>
      </c>
    </row>
    <row r="11" spans="1:7" x14ac:dyDescent="0.25">
      <c r="A11" s="6" t="s">
        <v>13</v>
      </c>
      <c r="B11" s="53">
        <f t="shared" si="1"/>
        <v>654</v>
      </c>
      <c r="C11" s="54">
        <v>84</v>
      </c>
      <c r="D11" s="54">
        <v>533</v>
      </c>
      <c r="E11" s="54">
        <v>34</v>
      </c>
      <c r="F11" s="54">
        <v>3</v>
      </c>
    </row>
    <row r="12" spans="1:7" x14ac:dyDescent="0.25">
      <c r="A12" s="6" t="s">
        <v>14</v>
      </c>
      <c r="B12" s="53">
        <f t="shared" si="1"/>
        <v>182</v>
      </c>
      <c r="C12" s="54">
        <v>30</v>
      </c>
      <c r="D12" s="54">
        <v>150</v>
      </c>
      <c r="E12" s="54">
        <v>2</v>
      </c>
      <c r="F12" s="54">
        <v>0</v>
      </c>
    </row>
    <row r="13" spans="1:7" x14ac:dyDescent="0.25">
      <c r="A13" s="6" t="s">
        <v>15</v>
      </c>
      <c r="B13" s="53">
        <f t="shared" si="1"/>
        <v>471</v>
      </c>
      <c r="C13" s="54">
        <v>63</v>
      </c>
      <c r="D13" s="54">
        <v>394</v>
      </c>
      <c r="E13" s="54">
        <v>10</v>
      </c>
      <c r="F13" s="54">
        <v>4</v>
      </c>
    </row>
    <row r="14" spans="1:7" x14ac:dyDescent="0.25">
      <c r="A14" s="6" t="s">
        <v>16</v>
      </c>
      <c r="B14" s="53">
        <f t="shared" si="1"/>
        <v>308</v>
      </c>
      <c r="C14" s="54">
        <v>44</v>
      </c>
      <c r="D14" s="54">
        <v>256</v>
      </c>
      <c r="E14" s="54">
        <v>8</v>
      </c>
      <c r="F14" s="54">
        <v>0</v>
      </c>
    </row>
    <row r="15" spans="1:7" x14ac:dyDescent="0.25">
      <c r="A15" s="6" t="s">
        <v>17</v>
      </c>
      <c r="B15" s="53">
        <f t="shared" si="1"/>
        <v>829</v>
      </c>
      <c r="C15" s="54">
        <v>99</v>
      </c>
      <c r="D15" s="54">
        <v>683</v>
      </c>
      <c r="E15" s="54">
        <v>42</v>
      </c>
      <c r="F15" s="54">
        <v>5</v>
      </c>
    </row>
    <row r="16" spans="1:7" x14ac:dyDescent="0.25">
      <c r="A16" s="6" t="s">
        <v>18</v>
      </c>
      <c r="B16" s="53">
        <f t="shared" si="1"/>
        <v>1017</v>
      </c>
      <c r="C16" s="54">
        <v>136</v>
      </c>
      <c r="D16" s="54">
        <v>827</v>
      </c>
      <c r="E16" s="54">
        <v>47</v>
      </c>
      <c r="F16" s="54">
        <v>7</v>
      </c>
    </row>
    <row r="17" spans="1:6" x14ac:dyDescent="0.25">
      <c r="A17" s="6" t="s">
        <v>19</v>
      </c>
      <c r="B17" s="53">
        <f t="shared" si="1"/>
        <v>911</v>
      </c>
      <c r="C17" s="54">
        <v>129</v>
      </c>
      <c r="D17" s="54">
        <v>738</v>
      </c>
      <c r="E17" s="54">
        <v>32</v>
      </c>
      <c r="F17" s="54">
        <v>12</v>
      </c>
    </row>
    <row r="18" spans="1:6" x14ac:dyDescent="0.25">
      <c r="A18" s="6" t="s">
        <v>20</v>
      </c>
      <c r="B18" s="53">
        <f t="shared" si="1"/>
        <v>811</v>
      </c>
      <c r="C18" s="54">
        <v>118</v>
      </c>
      <c r="D18" s="54">
        <v>667</v>
      </c>
      <c r="E18" s="54">
        <v>20</v>
      </c>
      <c r="F18" s="54">
        <v>6</v>
      </c>
    </row>
    <row r="19" spans="1:6" x14ac:dyDescent="0.25">
      <c r="A19" s="6" t="s">
        <v>21</v>
      </c>
      <c r="B19" s="53">
        <f t="shared" si="1"/>
        <v>7530</v>
      </c>
      <c r="C19" s="54">
        <v>1091</v>
      </c>
      <c r="D19" s="54">
        <v>6049</v>
      </c>
      <c r="E19" s="54">
        <v>312</v>
      </c>
      <c r="F19" s="54">
        <v>78</v>
      </c>
    </row>
    <row r="20" spans="1:6" x14ac:dyDescent="0.25">
      <c r="A20" s="6" t="s">
        <v>22</v>
      </c>
      <c r="B20" s="53">
        <f t="shared" si="1"/>
        <v>412</v>
      </c>
      <c r="C20" s="54">
        <v>48</v>
      </c>
      <c r="D20" s="54">
        <v>351</v>
      </c>
      <c r="E20" s="54">
        <v>9</v>
      </c>
      <c r="F20" s="54">
        <v>4</v>
      </c>
    </row>
    <row r="21" spans="1:6" x14ac:dyDescent="0.25">
      <c r="A21" s="6" t="s">
        <v>23</v>
      </c>
      <c r="B21" s="53">
        <f t="shared" si="1"/>
        <v>191</v>
      </c>
      <c r="C21" s="54">
        <v>19</v>
      </c>
      <c r="D21" s="54">
        <v>162</v>
      </c>
      <c r="E21" s="54">
        <v>7</v>
      </c>
      <c r="F21" s="54">
        <v>3</v>
      </c>
    </row>
    <row r="22" spans="1:6" x14ac:dyDescent="0.25">
      <c r="A22" s="6" t="s">
        <v>24</v>
      </c>
      <c r="B22" s="53">
        <f t="shared" si="1"/>
        <v>2025</v>
      </c>
      <c r="C22" s="54">
        <v>352</v>
      </c>
      <c r="D22" s="54">
        <v>1584</v>
      </c>
      <c r="E22" s="54">
        <v>57</v>
      </c>
      <c r="F22" s="54">
        <v>32</v>
      </c>
    </row>
    <row r="23" spans="1:6" x14ac:dyDescent="0.25">
      <c r="A23" s="6" t="s">
        <v>25</v>
      </c>
      <c r="B23" s="53">
        <f t="shared" si="1"/>
        <v>317</v>
      </c>
      <c r="C23" s="54">
        <v>62</v>
      </c>
      <c r="D23" s="54">
        <v>235</v>
      </c>
      <c r="E23" s="54">
        <v>14</v>
      </c>
      <c r="F23" s="54">
        <v>6</v>
      </c>
    </row>
    <row r="24" spans="1:6" x14ac:dyDescent="0.25">
      <c r="A24" s="6" t="s">
        <v>26</v>
      </c>
      <c r="B24" s="53">
        <f t="shared" si="1"/>
        <v>1258</v>
      </c>
      <c r="C24" s="54">
        <v>163</v>
      </c>
      <c r="D24" s="54">
        <v>1047</v>
      </c>
      <c r="E24" s="54">
        <v>41</v>
      </c>
      <c r="F24" s="54">
        <v>7</v>
      </c>
    </row>
    <row r="25" spans="1:6" x14ac:dyDescent="0.25">
      <c r="A25" s="14" t="s">
        <v>27</v>
      </c>
      <c r="B25" s="56">
        <f t="shared" si="1"/>
        <v>42</v>
      </c>
      <c r="C25" s="57">
        <v>5</v>
      </c>
      <c r="D25" s="57">
        <v>37</v>
      </c>
      <c r="E25" s="58">
        <v>0</v>
      </c>
      <c r="F25" s="57">
        <v>0</v>
      </c>
    </row>
    <row r="26" spans="1:6" x14ac:dyDescent="0.25">
      <c r="A26" s="25" t="s">
        <v>120</v>
      </c>
      <c r="B26" s="22"/>
      <c r="C26" s="22"/>
      <c r="D26" s="22"/>
      <c r="E26" s="22"/>
      <c r="F26" s="22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L11" sqref="L11"/>
    </sheetView>
  </sheetViews>
  <sheetFormatPr baseColWidth="10" defaultRowHeight="15" x14ac:dyDescent="0.25"/>
  <cols>
    <col min="1" max="1" width="23.85546875" style="6" bestFit="1" customWidth="1"/>
    <col min="2" max="9" width="10.140625" style="6" customWidth="1"/>
    <col min="10" max="16384" width="11.42578125" style="6"/>
  </cols>
  <sheetData>
    <row r="1" spans="1:9" ht="51" customHeight="1" x14ac:dyDescent="0.25">
      <c r="A1" s="44" t="s">
        <v>128</v>
      </c>
      <c r="B1" s="44"/>
      <c r="C1" s="44"/>
      <c r="D1" s="44"/>
      <c r="E1" s="44"/>
      <c r="F1" s="44"/>
      <c r="G1" s="44"/>
      <c r="H1" s="44"/>
      <c r="I1" s="44"/>
    </row>
    <row r="2" spans="1:9" ht="18.75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45" t="s">
        <v>28</v>
      </c>
      <c r="B4" s="47" t="s">
        <v>0</v>
      </c>
      <c r="C4" s="49" t="s">
        <v>48</v>
      </c>
      <c r="D4" s="49"/>
      <c r="E4" s="49"/>
      <c r="F4" s="49"/>
      <c r="G4" s="49"/>
      <c r="H4" s="49"/>
      <c r="I4" s="49"/>
    </row>
    <row r="5" spans="1:9" x14ac:dyDescent="0.25">
      <c r="A5" s="50"/>
      <c r="B5" s="51"/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 t="s">
        <v>89</v>
      </c>
      <c r="I5" s="50" t="s">
        <v>4</v>
      </c>
    </row>
    <row r="6" spans="1:9" x14ac:dyDescent="0.25">
      <c r="A6" s="46"/>
      <c r="B6" s="48"/>
      <c r="C6" s="46"/>
      <c r="D6" s="46"/>
      <c r="E6" s="46"/>
      <c r="F6" s="46"/>
      <c r="G6" s="46"/>
      <c r="H6" s="46"/>
      <c r="I6" s="46"/>
    </row>
    <row r="7" spans="1:9" x14ac:dyDescent="0.25">
      <c r="A7" s="28" t="s">
        <v>0</v>
      </c>
      <c r="B7" s="68">
        <f>SUM(C7:I7)</f>
        <v>21987</v>
      </c>
      <c r="C7" s="68">
        <f>SUM(C8:C25)</f>
        <v>8344</v>
      </c>
      <c r="D7" s="68">
        <f t="shared" ref="D7:I7" si="0">SUM(D8:D25)</f>
        <v>6857</v>
      </c>
      <c r="E7" s="68">
        <f t="shared" si="0"/>
        <v>4257</v>
      </c>
      <c r="F7" s="68">
        <f t="shared" si="0"/>
        <v>1533</v>
      </c>
      <c r="G7" s="68">
        <f t="shared" si="0"/>
        <v>566</v>
      </c>
      <c r="H7" s="68">
        <f t="shared" si="0"/>
        <v>419</v>
      </c>
      <c r="I7" s="68">
        <f t="shared" si="0"/>
        <v>11</v>
      </c>
    </row>
    <row r="8" spans="1:9" x14ac:dyDescent="0.25">
      <c r="A8" s="6" t="s">
        <v>10</v>
      </c>
      <c r="B8" s="68">
        <f t="shared" ref="B8:B25" si="1">SUM(C8:I8)</f>
        <v>680</v>
      </c>
      <c r="C8" s="55">
        <v>244</v>
      </c>
      <c r="D8" s="55">
        <v>202</v>
      </c>
      <c r="E8" s="55">
        <v>151</v>
      </c>
      <c r="F8" s="55">
        <v>46</v>
      </c>
      <c r="G8" s="55">
        <v>20</v>
      </c>
      <c r="H8" s="55">
        <v>16</v>
      </c>
      <c r="I8" s="55">
        <v>1</v>
      </c>
    </row>
    <row r="9" spans="1:9" x14ac:dyDescent="0.25">
      <c r="A9" s="6" t="s">
        <v>11</v>
      </c>
      <c r="B9" s="68">
        <f t="shared" si="1"/>
        <v>3162</v>
      </c>
      <c r="C9" s="55">
        <v>1119</v>
      </c>
      <c r="D9" s="55">
        <v>1026</v>
      </c>
      <c r="E9" s="55">
        <v>604</v>
      </c>
      <c r="F9" s="55">
        <v>231</v>
      </c>
      <c r="G9" s="55">
        <v>98</v>
      </c>
      <c r="H9" s="55">
        <v>81</v>
      </c>
      <c r="I9" s="55">
        <v>3</v>
      </c>
    </row>
    <row r="10" spans="1:9" x14ac:dyDescent="0.25">
      <c r="A10" s="6" t="s">
        <v>12</v>
      </c>
      <c r="B10" s="68">
        <f t="shared" si="1"/>
        <v>1187</v>
      </c>
      <c r="C10" s="55">
        <v>493</v>
      </c>
      <c r="D10" s="55">
        <v>357</v>
      </c>
      <c r="E10" s="55">
        <v>210</v>
      </c>
      <c r="F10" s="55">
        <v>73</v>
      </c>
      <c r="G10" s="55">
        <v>27</v>
      </c>
      <c r="H10" s="55">
        <v>24</v>
      </c>
      <c r="I10" s="55">
        <v>3</v>
      </c>
    </row>
    <row r="11" spans="1:9" x14ac:dyDescent="0.25">
      <c r="A11" s="6" t="s">
        <v>13</v>
      </c>
      <c r="B11" s="68">
        <f t="shared" si="1"/>
        <v>654</v>
      </c>
      <c r="C11" s="55">
        <v>230</v>
      </c>
      <c r="D11" s="55">
        <v>196</v>
      </c>
      <c r="E11" s="55">
        <v>141</v>
      </c>
      <c r="F11" s="55">
        <v>39</v>
      </c>
      <c r="G11" s="55">
        <v>25</v>
      </c>
      <c r="H11" s="55">
        <v>23</v>
      </c>
      <c r="I11" s="55">
        <v>0</v>
      </c>
    </row>
    <row r="12" spans="1:9" x14ac:dyDescent="0.25">
      <c r="A12" s="6" t="s">
        <v>14</v>
      </c>
      <c r="B12" s="68">
        <f t="shared" si="1"/>
        <v>182</v>
      </c>
      <c r="C12" s="55">
        <v>81</v>
      </c>
      <c r="D12" s="55">
        <v>44</v>
      </c>
      <c r="E12" s="55">
        <v>33</v>
      </c>
      <c r="F12" s="55">
        <v>12</v>
      </c>
      <c r="G12" s="55">
        <v>8</v>
      </c>
      <c r="H12" s="55">
        <v>4</v>
      </c>
      <c r="I12" s="55">
        <v>0</v>
      </c>
    </row>
    <row r="13" spans="1:9" x14ac:dyDescent="0.25">
      <c r="A13" s="6" t="s">
        <v>15</v>
      </c>
      <c r="B13" s="68">
        <f t="shared" si="1"/>
        <v>471</v>
      </c>
      <c r="C13" s="55">
        <v>179</v>
      </c>
      <c r="D13" s="55">
        <v>148</v>
      </c>
      <c r="E13" s="55">
        <v>80</v>
      </c>
      <c r="F13" s="55">
        <v>38</v>
      </c>
      <c r="G13" s="55">
        <v>10</v>
      </c>
      <c r="H13" s="55">
        <v>16</v>
      </c>
      <c r="I13" s="55">
        <v>0</v>
      </c>
    </row>
    <row r="14" spans="1:9" x14ac:dyDescent="0.25">
      <c r="A14" s="6" t="s">
        <v>16</v>
      </c>
      <c r="B14" s="68">
        <f t="shared" si="1"/>
        <v>308</v>
      </c>
      <c r="C14" s="55">
        <v>131</v>
      </c>
      <c r="D14" s="55">
        <v>84</v>
      </c>
      <c r="E14" s="55">
        <v>46</v>
      </c>
      <c r="F14" s="55">
        <v>25</v>
      </c>
      <c r="G14" s="55">
        <v>12</v>
      </c>
      <c r="H14" s="55">
        <v>10</v>
      </c>
      <c r="I14" s="55">
        <v>0</v>
      </c>
    </row>
    <row r="15" spans="1:9" x14ac:dyDescent="0.25">
      <c r="A15" s="6" t="s">
        <v>17</v>
      </c>
      <c r="B15" s="68">
        <f t="shared" si="1"/>
        <v>829</v>
      </c>
      <c r="C15" s="55">
        <v>336</v>
      </c>
      <c r="D15" s="55">
        <v>266</v>
      </c>
      <c r="E15" s="55">
        <v>134</v>
      </c>
      <c r="F15" s="55">
        <v>60</v>
      </c>
      <c r="G15" s="55">
        <v>24</v>
      </c>
      <c r="H15" s="55">
        <v>9</v>
      </c>
      <c r="I15" s="55">
        <v>0</v>
      </c>
    </row>
    <row r="16" spans="1:9" x14ac:dyDescent="0.25">
      <c r="A16" s="6" t="s">
        <v>18</v>
      </c>
      <c r="B16" s="68">
        <f t="shared" si="1"/>
        <v>1017</v>
      </c>
      <c r="C16" s="55">
        <v>353</v>
      </c>
      <c r="D16" s="55">
        <v>319</v>
      </c>
      <c r="E16" s="55">
        <v>203</v>
      </c>
      <c r="F16" s="55">
        <v>98</v>
      </c>
      <c r="G16" s="55">
        <v>30</v>
      </c>
      <c r="H16" s="55">
        <v>14</v>
      </c>
      <c r="I16" s="55">
        <v>0</v>
      </c>
    </row>
    <row r="17" spans="1:9" x14ac:dyDescent="0.25">
      <c r="A17" s="6" t="s">
        <v>19</v>
      </c>
      <c r="B17" s="68">
        <f t="shared" si="1"/>
        <v>911</v>
      </c>
      <c r="C17" s="55">
        <v>343</v>
      </c>
      <c r="D17" s="55">
        <v>287</v>
      </c>
      <c r="E17" s="55">
        <v>168</v>
      </c>
      <c r="F17" s="55">
        <v>78</v>
      </c>
      <c r="G17" s="55">
        <v>17</v>
      </c>
      <c r="H17" s="55">
        <v>18</v>
      </c>
      <c r="I17" s="55">
        <v>0</v>
      </c>
    </row>
    <row r="18" spans="1:9" x14ac:dyDescent="0.25">
      <c r="A18" s="6" t="s">
        <v>20</v>
      </c>
      <c r="B18" s="68">
        <f t="shared" si="1"/>
        <v>811</v>
      </c>
      <c r="C18" s="55">
        <v>346</v>
      </c>
      <c r="D18" s="55">
        <v>235</v>
      </c>
      <c r="E18" s="55">
        <v>136</v>
      </c>
      <c r="F18" s="55">
        <v>49</v>
      </c>
      <c r="G18" s="55">
        <v>24</v>
      </c>
      <c r="H18" s="55">
        <v>21</v>
      </c>
      <c r="I18" s="55">
        <v>0</v>
      </c>
    </row>
    <row r="19" spans="1:9" x14ac:dyDescent="0.25">
      <c r="A19" s="6" t="s">
        <v>21</v>
      </c>
      <c r="B19" s="68">
        <f t="shared" si="1"/>
        <v>7530</v>
      </c>
      <c r="C19" s="55">
        <v>2899</v>
      </c>
      <c r="D19" s="55">
        <v>2391</v>
      </c>
      <c r="E19" s="55">
        <v>1439</v>
      </c>
      <c r="F19" s="55">
        <v>512</v>
      </c>
      <c r="G19" s="55">
        <v>171</v>
      </c>
      <c r="H19" s="55">
        <v>116</v>
      </c>
      <c r="I19" s="55">
        <v>2</v>
      </c>
    </row>
    <row r="20" spans="1:9" x14ac:dyDescent="0.25">
      <c r="A20" s="6" t="s">
        <v>22</v>
      </c>
      <c r="B20" s="68">
        <f t="shared" si="1"/>
        <v>412</v>
      </c>
      <c r="C20" s="55">
        <v>148</v>
      </c>
      <c r="D20" s="55">
        <v>134</v>
      </c>
      <c r="E20" s="55">
        <v>73</v>
      </c>
      <c r="F20" s="55">
        <v>26</v>
      </c>
      <c r="G20" s="55">
        <v>17</v>
      </c>
      <c r="H20" s="55">
        <v>14</v>
      </c>
      <c r="I20" s="55">
        <v>0</v>
      </c>
    </row>
    <row r="21" spans="1:9" x14ac:dyDescent="0.25">
      <c r="A21" s="6" t="s">
        <v>23</v>
      </c>
      <c r="B21" s="68">
        <f t="shared" si="1"/>
        <v>191</v>
      </c>
      <c r="C21" s="55">
        <v>68</v>
      </c>
      <c r="D21" s="55">
        <v>60</v>
      </c>
      <c r="E21" s="55">
        <v>44</v>
      </c>
      <c r="F21" s="55">
        <v>12</v>
      </c>
      <c r="G21" s="55">
        <v>3</v>
      </c>
      <c r="H21" s="55">
        <v>4</v>
      </c>
      <c r="I21" s="55">
        <v>0</v>
      </c>
    </row>
    <row r="22" spans="1:9" x14ac:dyDescent="0.25">
      <c r="A22" s="6" t="s">
        <v>24</v>
      </c>
      <c r="B22" s="68">
        <f t="shared" si="1"/>
        <v>2025</v>
      </c>
      <c r="C22" s="55">
        <v>762</v>
      </c>
      <c r="D22" s="55">
        <v>599</v>
      </c>
      <c r="E22" s="55">
        <v>461</v>
      </c>
      <c r="F22" s="55">
        <v>124</v>
      </c>
      <c r="G22" s="55">
        <v>49</v>
      </c>
      <c r="H22" s="55">
        <v>30</v>
      </c>
      <c r="I22" s="55">
        <v>0</v>
      </c>
    </row>
    <row r="23" spans="1:9" x14ac:dyDescent="0.25">
      <c r="A23" s="6" t="s">
        <v>25</v>
      </c>
      <c r="B23" s="68">
        <f t="shared" si="1"/>
        <v>317</v>
      </c>
      <c r="C23" s="55">
        <v>112</v>
      </c>
      <c r="D23" s="55">
        <v>84</v>
      </c>
      <c r="E23" s="55">
        <v>83</v>
      </c>
      <c r="F23" s="55">
        <v>23</v>
      </c>
      <c r="G23" s="55">
        <v>9</v>
      </c>
      <c r="H23" s="55">
        <v>6</v>
      </c>
      <c r="I23" s="55">
        <v>0</v>
      </c>
    </row>
    <row r="24" spans="1:9" x14ac:dyDescent="0.25">
      <c r="A24" s="6" t="s">
        <v>26</v>
      </c>
      <c r="B24" s="68">
        <f t="shared" si="1"/>
        <v>1258</v>
      </c>
      <c r="C24" s="55">
        <v>481</v>
      </c>
      <c r="D24" s="55">
        <v>415</v>
      </c>
      <c r="E24" s="55">
        <v>246</v>
      </c>
      <c r="F24" s="55">
        <v>83</v>
      </c>
      <c r="G24" s="55">
        <v>20</v>
      </c>
      <c r="H24" s="55">
        <v>12</v>
      </c>
      <c r="I24" s="55">
        <v>1</v>
      </c>
    </row>
    <row r="25" spans="1:9" x14ac:dyDescent="0.25">
      <c r="A25" s="14" t="s">
        <v>27</v>
      </c>
      <c r="B25" s="69">
        <f t="shared" si="1"/>
        <v>42</v>
      </c>
      <c r="C25" s="58">
        <v>19</v>
      </c>
      <c r="D25" s="58">
        <v>10</v>
      </c>
      <c r="E25" s="58">
        <v>5</v>
      </c>
      <c r="F25" s="58">
        <v>4</v>
      </c>
      <c r="G25" s="58">
        <v>2</v>
      </c>
      <c r="H25" s="58">
        <v>1</v>
      </c>
      <c r="I25" s="58">
        <v>1</v>
      </c>
    </row>
    <row r="26" spans="1:9" s="37" customFormat="1" ht="12.75" x14ac:dyDescent="0.2">
      <c r="A26" s="25" t="s">
        <v>120</v>
      </c>
      <c r="B26" s="25"/>
      <c r="C26" s="25"/>
      <c r="D26" s="25"/>
      <c r="E26" s="25"/>
      <c r="F26" s="25"/>
      <c r="G26" s="25"/>
      <c r="H26" s="25"/>
      <c r="I26" s="25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" workbookViewId="0">
      <selection activeCell="E14" sqref="E14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35"/>
    </row>
    <row r="2" spans="1:10" ht="16.5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  <c r="J2" s="35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5"/>
    </row>
    <row r="4" spans="1:10" ht="15" customHeight="1" x14ac:dyDescent="0.25">
      <c r="A4" s="45" t="s">
        <v>28</v>
      </c>
      <c r="B4" s="49" t="s">
        <v>90</v>
      </c>
      <c r="C4" s="49"/>
      <c r="D4" s="49"/>
      <c r="E4" s="49" t="s">
        <v>91</v>
      </c>
      <c r="F4" s="49"/>
      <c r="G4" s="49"/>
      <c r="H4" s="49"/>
      <c r="I4" s="49"/>
      <c r="J4" s="49"/>
    </row>
    <row r="5" spans="1:10" x14ac:dyDescent="0.25">
      <c r="A5" s="50"/>
      <c r="B5" s="51" t="s">
        <v>0</v>
      </c>
      <c r="C5" s="23" t="s">
        <v>92</v>
      </c>
      <c r="D5" s="23" t="s">
        <v>93</v>
      </c>
      <c r="E5" s="23" t="s">
        <v>78</v>
      </c>
      <c r="F5" s="23" t="s">
        <v>83</v>
      </c>
      <c r="G5" s="23" t="s">
        <v>94</v>
      </c>
      <c r="H5" s="23" t="s">
        <v>95</v>
      </c>
      <c r="I5" s="23" t="s">
        <v>96</v>
      </c>
      <c r="J5" s="45" t="s">
        <v>4</v>
      </c>
    </row>
    <row r="6" spans="1:10" x14ac:dyDescent="0.25">
      <c r="A6" s="50"/>
      <c r="B6" s="51"/>
      <c r="C6" s="23" t="s">
        <v>97</v>
      </c>
      <c r="D6" s="23" t="s">
        <v>97</v>
      </c>
      <c r="E6" s="23" t="s">
        <v>0</v>
      </c>
      <c r="F6" s="23" t="s">
        <v>98</v>
      </c>
      <c r="G6" s="23" t="s">
        <v>99</v>
      </c>
      <c r="H6" s="23" t="s">
        <v>100</v>
      </c>
      <c r="I6" s="23" t="s">
        <v>73</v>
      </c>
      <c r="J6" s="50"/>
    </row>
    <row r="7" spans="1:10" x14ac:dyDescent="0.25">
      <c r="A7" s="46"/>
      <c r="B7" s="48"/>
      <c r="C7" s="16" t="s">
        <v>101</v>
      </c>
      <c r="D7" s="16" t="s">
        <v>101</v>
      </c>
      <c r="E7" s="16"/>
      <c r="F7" s="16" t="s">
        <v>101</v>
      </c>
      <c r="G7" s="16" t="s">
        <v>101</v>
      </c>
      <c r="H7" s="16" t="s">
        <v>101</v>
      </c>
      <c r="I7" s="16" t="s">
        <v>101</v>
      </c>
      <c r="J7" s="46"/>
    </row>
    <row r="8" spans="1:10" x14ac:dyDescent="0.25">
      <c r="A8" s="28" t="s">
        <v>0</v>
      </c>
      <c r="B8" s="29">
        <v>21987</v>
      </c>
      <c r="C8" s="38">
        <v>0.17737754127438943</v>
      </c>
      <c r="D8" s="38">
        <v>99.822622458725604</v>
      </c>
      <c r="E8" s="29">
        <v>21948</v>
      </c>
      <c r="F8" s="38">
        <v>1.391731477691363</v>
      </c>
      <c r="G8" s="38">
        <v>7.1815163505707922</v>
      </c>
      <c r="H8" s="38">
        <v>60.408423159139488</v>
      </c>
      <c r="I8" s="38">
        <v>30.840951471323962</v>
      </c>
      <c r="J8" s="39">
        <v>0.17737754127438943</v>
      </c>
    </row>
    <row r="9" spans="1:10" x14ac:dyDescent="0.25">
      <c r="A9" s="6" t="s">
        <v>10</v>
      </c>
      <c r="B9" s="29">
        <v>680</v>
      </c>
      <c r="C9" s="39">
        <v>0.29411764705882354</v>
      </c>
      <c r="D9" s="39">
        <v>99.705882352941174</v>
      </c>
      <c r="E9" s="12">
        <v>678</v>
      </c>
      <c r="F9" s="39">
        <v>1.1764705882352942</v>
      </c>
      <c r="G9" s="39">
        <v>7.3529411764705888</v>
      </c>
      <c r="H9" s="39">
        <v>59.705882352941174</v>
      </c>
      <c r="I9" s="39">
        <v>31.470588235294116</v>
      </c>
      <c r="J9" s="39">
        <v>0.29411764705882354</v>
      </c>
    </row>
    <row r="10" spans="1:10" x14ac:dyDescent="0.25">
      <c r="A10" s="6" t="s">
        <v>11</v>
      </c>
      <c r="B10" s="29">
        <v>3162</v>
      </c>
      <c r="C10" s="39">
        <v>0.15812776723592661</v>
      </c>
      <c r="D10" s="39">
        <v>99.841872232764075</v>
      </c>
      <c r="E10" s="12">
        <v>3157</v>
      </c>
      <c r="F10" s="39">
        <v>1.4231499051233396</v>
      </c>
      <c r="G10" s="39">
        <v>7.0841239721695137</v>
      </c>
      <c r="H10" s="39">
        <v>58.855154965211888</v>
      </c>
      <c r="I10" s="39">
        <v>32.479443390259327</v>
      </c>
      <c r="J10" s="39">
        <v>0.15812776723592661</v>
      </c>
    </row>
    <row r="11" spans="1:10" x14ac:dyDescent="0.25">
      <c r="A11" s="6" t="s">
        <v>12</v>
      </c>
      <c r="B11" s="29">
        <v>1187</v>
      </c>
      <c r="C11" s="39">
        <v>0</v>
      </c>
      <c r="D11" s="39">
        <v>100</v>
      </c>
      <c r="E11" s="12">
        <v>1187</v>
      </c>
      <c r="F11" s="39">
        <v>1.0109519797809603</v>
      </c>
      <c r="G11" s="39">
        <v>7.5821398483572029</v>
      </c>
      <c r="H11" s="39">
        <v>61.836562763268745</v>
      </c>
      <c r="I11" s="39">
        <v>29.570345408593091</v>
      </c>
      <c r="J11" s="39">
        <v>0</v>
      </c>
    </row>
    <row r="12" spans="1:10" x14ac:dyDescent="0.25">
      <c r="A12" s="6" t="s">
        <v>13</v>
      </c>
      <c r="B12" s="29">
        <v>654</v>
      </c>
      <c r="C12" s="39">
        <v>0.1529051987767584</v>
      </c>
      <c r="D12" s="39">
        <v>99.84709480122325</v>
      </c>
      <c r="E12" s="12">
        <v>653</v>
      </c>
      <c r="F12" s="39">
        <v>1.3761467889908259</v>
      </c>
      <c r="G12" s="39">
        <v>7.0336391437308867</v>
      </c>
      <c r="H12" s="39">
        <v>61.009174311926607</v>
      </c>
      <c r="I12" s="39">
        <v>30.428134556574925</v>
      </c>
      <c r="J12" s="39">
        <v>0.1529051987767584</v>
      </c>
    </row>
    <row r="13" spans="1:10" x14ac:dyDescent="0.25">
      <c r="A13" s="6" t="s">
        <v>14</v>
      </c>
      <c r="B13" s="29">
        <v>182</v>
      </c>
      <c r="C13" s="39">
        <v>0</v>
      </c>
      <c r="D13" s="39">
        <v>100</v>
      </c>
      <c r="E13" s="12">
        <v>182</v>
      </c>
      <c r="F13" s="39">
        <v>1.6483516483516485</v>
      </c>
      <c r="G13" s="39">
        <v>7.1428571428571423</v>
      </c>
      <c r="H13" s="39">
        <v>60.989010989010993</v>
      </c>
      <c r="I13" s="39">
        <v>30.219780219780219</v>
      </c>
      <c r="J13" s="39">
        <v>0</v>
      </c>
    </row>
    <row r="14" spans="1:10" x14ac:dyDescent="0.25">
      <c r="A14" s="6" t="s">
        <v>15</v>
      </c>
      <c r="B14" s="29">
        <v>471</v>
      </c>
      <c r="C14" s="39">
        <v>0</v>
      </c>
      <c r="D14" s="39">
        <v>100</v>
      </c>
      <c r="E14" s="12">
        <v>471</v>
      </c>
      <c r="F14" s="39">
        <v>1.2738853503184715</v>
      </c>
      <c r="G14" s="39">
        <v>6.5817409766454356</v>
      </c>
      <c r="H14" s="39">
        <v>57.537154989384284</v>
      </c>
      <c r="I14" s="39">
        <v>34.607218683651801</v>
      </c>
      <c r="J14" s="39">
        <v>0</v>
      </c>
    </row>
    <row r="15" spans="1:10" x14ac:dyDescent="0.25">
      <c r="A15" s="6" t="s">
        <v>16</v>
      </c>
      <c r="B15" s="29">
        <v>308</v>
      </c>
      <c r="C15" s="39">
        <v>0.32467532467532467</v>
      </c>
      <c r="D15" s="39">
        <v>99.675324675324674</v>
      </c>
      <c r="E15" s="12">
        <v>307</v>
      </c>
      <c r="F15" s="39">
        <v>1.2987012987012987</v>
      </c>
      <c r="G15" s="39">
        <v>9.4155844155844157</v>
      </c>
      <c r="H15" s="39">
        <v>58.116883116883123</v>
      </c>
      <c r="I15" s="39">
        <v>30.844155844155846</v>
      </c>
      <c r="J15" s="39">
        <v>0.32467532467532467</v>
      </c>
    </row>
    <row r="16" spans="1:10" x14ac:dyDescent="0.25">
      <c r="A16" s="6" t="s">
        <v>17</v>
      </c>
      <c r="B16" s="29">
        <v>829</v>
      </c>
      <c r="C16" s="39">
        <v>0.12062726176115801</v>
      </c>
      <c r="D16" s="39">
        <v>99.879372738238843</v>
      </c>
      <c r="E16" s="12">
        <v>828</v>
      </c>
      <c r="F16" s="39">
        <v>1.0856453558504222</v>
      </c>
      <c r="G16" s="39">
        <v>6.9963811821471653</v>
      </c>
      <c r="H16" s="39">
        <v>59.95174909529554</v>
      </c>
      <c r="I16" s="39">
        <v>31.845597104945718</v>
      </c>
      <c r="J16" s="39">
        <v>0.12062726176115801</v>
      </c>
    </row>
    <row r="17" spans="1:10" x14ac:dyDescent="0.25">
      <c r="A17" s="6" t="s">
        <v>18</v>
      </c>
      <c r="B17" s="29">
        <v>1017</v>
      </c>
      <c r="C17" s="39">
        <v>0.19665683382497542</v>
      </c>
      <c r="D17" s="39">
        <v>99.803343166175026</v>
      </c>
      <c r="E17" s="12">
        <v>1015</v>
      </c>
      <c r="F17" s="39">
        <v>0.88495575221238942</v>
      </c>
      <c r="G17" s="39">
        <v>6.9813176007866264</v>
      </c>
      <c r="H17" s="39">
        <v>60.570304818092424</v>
      </c>
      <c r="I17" s="39">
        <v>31.366764995083578</v>
      </c>
      <c r="J17" s="39">
        <v>0.19665683382497542</v>
      </c>
    </row>
    <row r="18" spans="1:10" x14ac:dyDescent="0.25">
      <c r="A18" s="6" t="s">
        <v>19</v>
      </c>
      <c r="B18" s="29">
        <v>911</v>
      </c>
      <c r="C18" s="39">
        <v>0.10976948408342481</v>
      </c>
      <c r="D18" s="39">
        <v>99.890230515916585</v>
      </c>
      <c r="E18" s="12">
        <v>910</v>
      </c>
      <c r="F18" s="39">
        <v>2.1953896816684964</v>
      </c>
      <c r="G18" s="39">
        <v>6.8057080131723371</v>
      </c>
      <c r="H18" s="39">
        <v>58.507135016465426</v>
      </c>
      <c r="I18" s="39">
        <v>32.381997804610322</v>
      </c>
      <c r="J18" s="39">
        <v>0.10976948408342481</v>
      </c>
    </row>
    <row r="19" spans="1:10" x14ac:dyDescent="0.25">
      <c r="A19" s="6" t="s">
        <v>20</v>
      </c>
      <c r="B19" s="29">
        <v>811</v>
      </c>
      <c r="C19" s="39">
        <v>0.24660912453760789</v>
      </c>
      <c r="D19" s="39">
        <v>99.753390875462387</v>
      </c>
      <c r="E19" s="12">
        <v>809</v>
      </c>
      <c r="F19" s="39">
        <v>1.6029593094944512</v>
      </c>
      <c r="G19" s="39">
        <v>7.8914919852034524</v>
      </c>
      <c r="H19" s="39">
        <v>54.870530209617755</v>
      </c>
      <c r="I19" s="39">
        <v>35.388409371146736</v>
      </c>
      <c r="J19" s="39">
        <v>0.24660912453760789</v>
      </c>
    </row>
    <row r="20" spans="1:10" x14ac:dyDescent="0.25">
      <c r="A20" s="6" t="s">
        <v>21</v>
      </c>
      <c r="B20" s="29">
        <v>7530</v>
      </c>
      <c r="C20" s="39">
        <v>0.15936254980079681</v>
      </c>
      <c r="D20" s="39">
        <v>99.840637450199196</v>
      </c>
      <c r="E20" s="12">
        <v>7518</v>
      </c>
      <c r="F20" s="39">
        <v>1.4475431606905711</v>
      </c>
      <c r="G20" s="39">
        <v>7.4501992031872506</v>
      </c>
      <c r="H20" s="39">
        <v>61.68658698539177</v>
      </c>
      <c r="I20" s="39">
        <v>29.256308100929612</v>
      </c>
      <c r="J20" s="39">
        <v>0.15936254980079681</v>
      </c>
    </row>
    <row r="21" spans="1:10" x14ac:dyDescent="0.25">
      <c r="A21" s="6" t="s">
        <v>22</v>
      </c>
      <c r="B21" s="29">
        <v>412</v>
      </c>
      <c r="C21" s="39">
        <v>0.48543689320388345</v>
      </c>
      <c r="D21" s="39">
        <v>99.514563106796118</v>
      </c>
      <c r="E21" s="12">
        <v>410</v>
      </c>
      <c r="F21" s="39">
        <v>2.4271844660194173</v>
      </c>
      <c r="G21" s="39">
        <v>4.6116504854368934</v>
      </c>
      <c r="H21" s="39">
        <v>52.184466019417478</v>
      </c>
      <c r="I21" s="39">
        <v>40.291262135922331</v>
      </c>
      <c r="J21" s="39">
        <v>0.48543689320388345</v>
      </c>
    </row>
    <row r="22" spans="1:10" x14ac:dyDescent="0.25">
      <c r="A22" s="6" t="s">
        <v>23</v>
      </c>
      <c r="B22" s="29">
        <v>191</v>
      </c>
      <c r="C22" s="39">
        <v>0</v>
      </c>
      <c r="D22" s="39">
        <v>100</v>
      </c>
      <c r="E22" s="12">
        <v>191</v>
      </c>
      <c r="F22" s="39">
        <v>1.5706806282722512</v>
      </c>
      <c r="G22" s="39">
        <v>7.8534031413612562</v>
      </c>
      <c r="H22" s="39">
        <v>68.586387434554979</v>
      </c>
      <c r="I22" s="39">
        <v>21.98952879581152</v>
      </c>
      <c r="J22" s="39">
        <v>0</v>
      </c>
    </row>
    <row r="23" spans="1:10" x14ac:dyDescent="0.25">
      <c r="A23" s="6" t="s">
        <v>24</v>
      </c>
      <c r="B23" s="29">
        <v>2025</v>
      </c>
      <c r="C23" s="39">
        <v>0.34567901234567905</v>
      </c>
      <c r="D23" s="39">
        <v>99.654320987654316</v>
      </c>
      <c r="E23" s="12">
        <v>2018</v>
      </c>
      <c r="F23" s="39">
        <v>1.1851851851851851</v>
      </c>
      <c r="G23" s="39">
        <v>7.4074074074074066</v>
      </c>
      <c r="H23" s="39">
        <v>61.827160493827158</v>
      </c>
      <c r="I23" s="39">
        <v>29.23456790123457</v>
      </c>
      <c r="J23" s="39">
        <v>0.34567901234567905</v>
      </c>
    </row>
    <row r="24" spans="1:10" x14ac:dyDescent="0.25">
      <c r="A24" s="6" t="s">
        <v>25</v>
      </c>
      <c r="B24" s="29">
        <v>317</v>
      </c>
      <c r="C24" s="39">
        <v>0</v>
      </c>
      <c r="D24" s="39">
        <v>100</v>
      </c>
      <c r="E24" s="12">
        <v>317</v>
      </c>
      <c r="F24" s="39">
        <v>1.5772870662460567</v>
      </c>
      <c r="G24" s="39">
        <v>4.1009463722397479</v>
      </c>
      <c r="H24" s="39">
        <v>58.675078864353317</v>
      </c>
      <c r="I24" s="39">
        <v>35.646687697160885</v>
      </c>
      <c r="J24" s="39">
        <v>0</v>
      </c>
    </row>
    <row r="25" spans="1:10" x14ac:dyDescent="0.25">
      <c r="A25" s="6" t="s">
        <v>26</v>
      </c>
      <c r="B25" s="29">
        <v>1258</v>
      </c>
      <c r="C25" s="39">
        <v>0.23847376788553257</v>
      </c>
      <c r="D25" s="39">
        <v>99.761526232114477</v>
      </c>
      <c r="E25" s="12">
        <v>1255</v>
      </c>
      <c r="F25" s="39">
        <v>1.2718600953895072</v>
      </c>
      <c r="G25" s="39">
        <v>6.4387917329093796</v>
      </c>
      <c r="H25" s="39">
        <v>61.128775834658185</v>
      </c>
      <c r="I25" s="39">
        <v>30.922098569157392</v>
      </c>
      <c r="J25" s="39">
        <v>0.23847376788553257</v>
      </c>
    </row>
    <row r="26" spans="1:10" x14ac:dyDescent="0.25">
      <c r="A26" s="14" t="s">
        <v>27</v>
      </c>
      <c r="B26" s="30">
        <v>42</v>
      </c>
      <c r="C26" s="40">
        <v>0</v>
      </c>
      <c r="D26" s="40">
        <v>100</v>
      </c>
      <c r="E26" s="18">
        <v>42</v>
      </c>
      <c r="F26" s="40">
        <v>2.3809523809523809</v>
      </c>
      <c r="G26" s="40">
        <v>4.7619047619047619</v>
      </c>
      <c r="H26" s="40">
        <v>76.19047619047619</v>
      </c>
      <c r="I26" s="40">
        <v>16.666666666666664</v>
      </c>
      <c r="J26" s="40">
        <v>0</v>
      </c>
    </row>
    <row r="27" spans="1:10" s="37" customFormat="1" ht="12.75" x14ac:dyDescent="0.2">
      <c r="A27" s="25" t="s">
        <v>120</v>
      </c>
      <c r="B27" s="25"/>
      <c r="C27" s="25"/>
      <c r="D27" s="25"/>
      <c r="E27" s="25"/>
      <c r="F27" s="25"/>
      <c r="G27" s="25"/>
      <c r="H27" s="25"/>
      <c r="I27" s="25"/>
    </row>
    <row r="28" spans="1:10" x14ac:dyDescent="0.25">
      <c r="A28" s="36"/>
      <c r="B28" s="36"/>
      <c r="C28" s="36"/>
      <c r="D28" s="36"/>
      <c r="E28" s="36"/>
      <c r="F28" s="36"/>
      <c r="G28" s="36"/>
      <c r="H28" s="36"/>
      <c r="I28" s="36"/>
    </row>
  </sheetData>
  <mergeCells count="6">
    <mergeCell ref="J5:J7"/>
    <mergeCell ref="E4:J4"/>
    <mergeCell ref="A4:A7"/>
    <mergeCell ref="B4:D4"/>
    <mergeCell ref="B5:B7"/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2" sqref="F12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44" t="s">
        <v>104</v>
      </c>
      <c r="B1" s="44"/>
      <c r="C1" s="44"/>
      <c r="D1" s="7"/>
      <c r="E1" s="7"/>
    </row>
    <row r="2" spans="1:5" ht="14.25" customHeight="1" x14ac:dyDescent="0.25">
      <c r="A2" s="10">
        <v>2021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45" t="s">
        <v>117</v>
      </c>
      <c r="B4" s="45" t="s">
        <v>116</v>
      </c>
      <c r="C4" s="45" t="s">
        <v>102</v>
      </c>
    </row>
    <row r="5" spans="1:5" x14ac:dyDescent="0.25">
      <c r="A5" s="46"/>
      <c r="B5" s="46"/>
      <c r="C5" s="46"/>
    </row>
    <row r="6" spans="1:5" x14ac:dyDescent="0.25">
      <c r="A6" s="28" t="s">
        <v>0</v>
      </c>
      <c r="B6" s="28"/>
      <c r="C6" s="41"/>
    </row>
    <row r="7" spans="1:5" x14ac:dyDescent="0.25">
      <c r="A7" s="6"/>
      <c r="B7" s="6"/>
      <c r="C7" s="13"/>
    </row>
    <row r="8" spans="1:5" x14ac:dyDescent="0.25">
      <c r="A8" s="28" t="s">
        <v>1</v>
      </c>
      <c r="B8" s="6"/>
      <c r="C8" s="13"/>
    </row>
    <row r="9" spans="1:5" x14ac:dyDescent="0.25">
      <c r="A9" s="28"/>
      <c r="B9" s="28" t="s">
        <v>2</v>
      </c>
      <c r="C9" s="41">
        <v>21987</v>
      </c>
    </row>
    <row r="10" spans="1:5" x14ac:dyDescent="0.25">
      <c r="A10" s="28"/>
      <c r="B10" s="6" t="s">
        <v>3</v>
      </c>
      <c r="C10" s="13"/>
    </row>
    <row r="11" spans="1:5" x14ac:dyDescent="0.25">
      <c r="A11" s="28"/>
      <c r="B11" s="6" t="s">
        <v>4</v>
      </c>
      <c r="C11" s="13"/>
    </row>
    <row r="12" spans="1:5" x14ac:dyDescent="0.25">
      <c r="A12" s="28"/>
      <c r="B12" s="6"/>
      <c r="C12" s="13"/>
    </row>
    <row r="13" spans="1:5" x14ac:dyDescent="0.25">
      <c r="A13" s="42" t="s">
        <v>103</v>
      </c>
      <c r="B13" s="14"/>
      <c r="C13" s="17"/>
    </row>
    <row r="14" spans="1:5" x14ac:dyDescent="0.25">
      <c r="A14" s="20" t="s">
        <v>119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5" workbookViewId="0">
      <selection activeCell="B6" sqref="B6:E24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44" t="s">
        <v>118</v>
      </c>
      <c r="B1" s="44"/>
      <c r="C1" s="44"/>
      <c r="D1" s="44"/>
      <c r="E1" s="44"/>
      <c r="F1" s="7"/>
    </row>
    <row r="2" spans="1:6" ht="16.5" customHeight="1" x14ac:dyDescent="0.25">
      <c r="A2" s="10">
        <f>'Tabla 1'!A2</f>
        <v>2021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45" t="s">
        <v>6</v>
      </c>
      <c r="B4" s="47" t="s">
        <v>0</v>
      </c>
      <c r="C4" s="49" t="s">
        <v>7</v>
      </c>
      <c r="D4" s="49"/>
      <c r="E4" s="49"/>
    </row>
    <row r="5" spans="1:6" x14ac:dyDescent="0.25">
      <c r="A5" s="46"/>
      <c r="B5" s="48"/>
      <c r="C5" s="16" t="s">
        <v>8</v>
      </c>
      <c r="D5" s="16" t="s">
        <v>9</v>
      </c>
      <c r="E5" s="19" t="s">
        <v>4</v>
      </c>
    </row>
    <row r="6" spans="1:6" ht="21.75" customHeight="1" x14ac:dyDescent="0.25">
      <c r="A6" s="31" t="s">
        <v>0</v>
      </c>
      <c r="B6" s="59">
        <f>SUM(B7:B24)</f>
        <v>21987</v>
      </c>
      <c r="C6" s="59">
        <f t="shared" ref="C6:E6" si="0">SUM(C7:C24)</f>
        <v>11095</v>
      </c>
      <c r="D6" s="59">
        <f t="shared" si="0"/>
        <v>10892</v>
      </c>
      <c r="E6" s="59">
        <f t="shared" si="0"/>
        <v>0</v>
      </c>
    </row>
    <row r="7" spans="1:6" x14ac:dyDescent="0.25">
      <c r="A7" s="6" t="s">
        <v>10</v>
      </c>
      <c r="B7" s="62">
        <v>680</v>
      </c>
      <c r="C7" s="60">
        <v>327</v>
      </c>
      <c r="D7" s="60">
        <v>353</v>
      </c>
      <c r="E7" s="60">
        <v>0</v>
      </c>
    </row>
    <row r="8" spans="1:6" x14ac:dyDescent="0.25">
      <c r="A8" s="6" t="s">
        <v>11</v>
      </c>
      <c r="B8" s="62">
        <v>3162</v>
      </c>
      <c r="C8" s="60">
        <v>1606</v>
      </c>
      <c r="D8" s="60">
        <v>1556</v>
      </c>
      <c r="E8" s="60">
        <v>0</v>
      </c>
    </row>
    <row r="9" spans="1:6" x14ac:dyDescent="0.25">
      <c r="A9" s="6" t="s">
        <v>12</v>
      </c>
      <c r="B9" s="62">
        <v>1187</v>
      </c>
      <c r="C9" s="60">
        <v>595</v>
      </c>
      <c r="D9" s="60">
        <v>592</v>
      </c>
      <c r="E9" s="60">
        <v>0</v>
      </c>
    </row>
    <row r="10" spans="1:6" x14ac:dyDescent="0.25">
      <c r="A10" s="6" t="s">
        <v>13</v>
      </c>
      <c r="B10" s="62">
        <v>654</v>
      </c>
      <c r="C10" s="60">
        <v>315</v>
      </c>
      <c r="D10" s="60">
        <v>339</v>
      </c>
      <c r="E10" s="60">
        <v>0</v>
      </c>
    </row>
    <row r="11" spans="1:6" x14ac:dyDescent="0.25">
      <c r="A11" s="6" t="s">
        <v>14</v>
      </c>
      <c r="B11" s="62">
        <v>182</v>
      </c>
      <c r="C11" s="60">
        <v>82</v>
      </c>
      <c r="D11" s="60">
        <v>100</v>
      </c>
      <c r="E11" s="60">
        <v>0</v>
      </c>
    </row>
    <row r="12" spans="1:6" x14ac:dyDescent="0.25">
      <c r="A12" s="6" t="s">
        <v>15</v>
      </c>
      <c r="B12" s="62">
        <v>471</v>
      </c>
      <c r="C12" s="60">
        <v>253</v>
      </c>
      <c r="D12" s="60">
        <v>218</v>
      </c>
      <c r="E12" s="60">
        <v>0</v>
      </c>
    </row>
    <row r="13" spans="1:6" x14ac:dyDescent="0.25">
      <c r="A13" s="6" t="s">
        <v>16</v>
      </c>
      <c r="B13" s="62">
        <v>308</v>
      </c>
      <c r="C13" s="60">
        <v>160</v>
      </c>
      <c r="D13" s="60">
        <v>148</v>
      </c>
      <c r="E13" s="60">
        <v>0</v>
      </c>
    </row>
    <row r="14" spans="1:6" x14ac:dyDescent="0.25">
      <c r="A14" s="6" t="s">
        <v>17</v>
      </c>
      <c r="B14" s="62">
        <v>829</v>
      </c>
      <c r="C14" s="60">
        <v>426</v>
      </c>
      <c r="D14" s="60">
        <v>403</v>
      </c>
      <c r="E14" s="60">
        <v>0</v>
      </c>
    </row>
    <row r="15" spans="1:6" x14ac:dyDescent="0.25">
      <c r="A15" s="6" t="s">
        <v>18</v>
      </c>
      <c r="B15" s="62">
        <v>1017</v>
      </c>
      <c r="C15" s="60">
        <v>532</v>
      </c>
      <c r="D15" s="60">
        <v>485</v>
      </c>
      <c r="E15" s="60">
        <v>0</v>
      </c>
    </row>
    <row r="16" spans="1:6" x14ac:dyDescent="0.25">
      <c r="A16" s="6" t="s">
        <v>19</v>
      </c>
      <c r="B16" s="62">
        <v>911</v>
      </c>
      <c r="C16" s="60">
        <v>461</v>
      </c>
      <c r="D16" s="60">
        <v>450</v>
      </c>
      <c r="E16" s="60">
        <v>0</v>
      </c>
    </row>
    <row r="17" spans="1:5" x14ac:dyDescent="0.25">
      <c r="A17" s="6" t="s">
        <v>20</v>
      </c>
      <c r="B17" s="62">
        <v>811</v>
      </c>
      <c r="C17" s="60">
        <v>407</v>
      </c>
      <c r="D17" s="60">
        <v>404</v>
      </c>
      <c r="E17" s="60">
        <v>0</v>
      </c>
    </row>
    <row r="18" spans="1:5" x14ac:dyDescent="0.25">
      <c r="A18" s="6" t="s">
        <v>21</v>
      </c>
      <c r="B18" s="62">
        <v>7530</v>
      </c>
      <c r="C18" s="60">
        <v>3763</v>
      </c>
      <c r="D18" s="60">
        <v>3767</v>
      </c>
      <c r="E18" s="60">
        <v>0</v>
      </c>
    </row>
    <row r="19" spans="1:5" x14ac:dyDescent="0.25">
      <c r="A19" s="6" t="s">
        <v>22</v>
      </c>
      <c r="B19" s="62">
        <v>412</v>
      </c>
      <c r="C19" s="60">
        <v>201</v>
      </c>
      <c r="D19" s="60">
        <v>211</v>
      </c>
      <c r="E19" s="60">
        <v>0</v>
      </c>
    </row>
    <row r="20" spans="1:5" x14ac:dyDescent="0.25">
      <c r="A20" s="6" t="s">
        <v>23</v>
      </c>
      <c r="B20" s="62">
        <v>191</v>
      </c>
      <c r="C20" s="60">
        <v>102</v>
      </c>
      <c r="D20" s="60">
        <v>89</v>
      </c>
      <c r="E20" s="60">
        <v>0</v>
      </c>
    </row>
    <row r="21" spans="1:5" x14ac:dyDescent="0.25">
      <c r="A21" s="6" t="s">
        <v>24</v>
      </c>
      <c r="B21" s="62">
        <v>2025</v>
      </c>
      <c r="C21" s="60">
        <v>1032</v>
      </c>
      <c r="D21" s="60">
        <v>993</v>
      </c>
      <c r="E21" s="60">
        <v>0</v>
      </c>
    </row>
    <row r="22" spans="1:5" x14ac:dyDescent="0.25">
      <c r="A22" s="6" t="s">
        <v>25</v>
      </c>
      <c r="B22" s="62">
        <v>317</v>
      </c>
      <c r="C22" s="60">
        <v>163</v>
      </c>
      <c r="D22" s="60">
        <v>154</v>
      </c>
      <c r="E22" s="60">
        <v>0</v>
      </c>
    </row>
    <row r="23" spans="1:5" x14ac:dyDescent="0.25">
      <c r="A23" s="6" t="s">
        <v>26</v>
      </c>
      <c r="B23" s="62">
        <v>1258</v>
      </c>
      <c r="C23" s="60">
        <v>650</v>
      </c>
      <c r="D23" s="60">
        <v>608</v>
      </c>
      <c r="E23" s="60">
        <v>0</v>
      </c>
    </row>
    <row r="24" spans="1:5" x14ac:dyDescent="0.25">
      <c r="A24" s="14" t="s">
        <v>27</v>
      </c>
      <c r="B24" s="63">
        <v>42</v>
      </c>
      <c r="C24" s="61">
        <v>20</v>
      </c>
      <c r="D24" s="61">
        <v>22</v>
      </c>
      <c r="E24" s="61">
        <v>0</v>
      </c>
    </row>
    <row r="25" spans="1:5" x14ac:dyDescent="0.25">
      <c r="A25" s="21" t="s">
        <v>120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M14" sqref="M14"/>
    </sheetView>
  </sheetViews>
  <sheetFormatPr baseColWidth="10" defaultRowHeight="15" x14ac:dyDescent="0.25"/>
  <cols>
    <col min="1" max="1" width="24.7109375" style="6" customWidth="1"/>
    <col min="2" max="2" width="12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44" t="s">
        <v>121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45" t="s">
        <v>28</v>
      </c>
      <c r="B4" s="47" t="s">
        <v>0</v>
      </c>
      <c r="C4" s="49" t="s">
        <v>29</v>
      </c>
      <c r="D4" s="49"/>
      <c r="E4" s="49"/>
      <c r="F4" s="49"/>
      <c r="G4" s="49"/>
      <c r="H4" s="49"/>
      <c r="I4" s="49"/>
      <c r="J4" s="49"/>
      <c r="K4" s="49"/>
      <c r="L4" s="49"/>
    </row>
    <row r="5" spans="1:12" x14ac:dyDescent="0.25">
      <c r="A5" s="50"/>
      <c r="B5" s="51"/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 t="s">
        <v>37</v>
      </c>
      <c r="K5" s="23" t="s">
        <v>38</v>
      </c>
    </row>
    <row r="6" spans="1:12" x14ac:dyDescent="0.25">
      <c r="A6" s="46"/>
      <c r="B6" s="48"/>
      <c r="C6" s="16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6" t="s">
        <v>44</v>
      </c>
      <c r="I6" s="16" t="s">
        <v>45</v>
      </c>
      <c r="J6" s="16" t="s">
        <v>46</v>
      </c>
      <c r="K6" s="16" t="s">
        <v>47</v>
      </c>
    </row>
    <row r="7" spans="1:12" s="4" customFormat="1" ht="20.25" customHeight="1" x14ac:dyDescent="0.25">
      <c r="A7" s="31" t="s">
        <v>0</v>
      </c>
      <c r="B7" s="53">
        <f>SUM(B8:B25)</f>
        <v>21987</v>
      </c>
      <c r="C7" s="53">
        <f t="shared" ref="C7:K7" si="0">SUM(C8:C25)</f>
        <v>57</v>
      </c>
      <c r="D7" s="53">
        <f t="shared" si="0"/>
        <v>1895</v>
      </c>
      <c r="E7" s="53">
        <f t="shared" si="0"/>
        <v>5382</v>
      </c>
      <c r="F7" s="53">
        <f t="shared" si="0"/>
        <v>5960</v>
      </c>
      <c r="G7" s="53">
        <f t="shared" si="0"/>
        <v>4795</v>
      </c>
      <c r="H7" s="53">
        <f t="shared" si="0"/>
        <v>2970</v>
      </c>
      <c r="I7" s="53">
        <f t="shared" si="0"/>
        <v>887</v>
      </c>
      <c r="J7" s="53">
        <f t="shared" si="0"/>
        <v>41</v>
      </c>
      <c r="K7" s="53">
        <f t="shared" si="0"/>
        <v>0</v>
      </c>
    </row>
    <row r="8" spans="1:12" x14ac:dyDescent="0.25">
      <c r="A8" s="6" t="s">
        <v>10</v>
      </c>
      <c r="B8" s="66">
        <v>680</v>
      </c>
      <c r="C8" s="54">
        <v>3</v>
      </c>
      <c r="D8" s="54">
        <v>73</v>
      </c>
      <c r="E8" s="54">
        <v>180</v>
      </c>
      <c r="F8" s="54">
        <v>181</v>
      </c>
      <c r="G8" s="54">
        <v>140</v>
      </c>
      <c r="H8" s="54">
        <v>79</v>
      </c>
      <c r="I8" s="54">
        <v>24</v>
      </c>
      <c r="J8" s="54">
        <v>0</v>
      </c>
      <c r="K8" s="53">
        <v>0</v>
      </c>
    </row>
    <row r="9" spans="1:12" x14ac:dyDescent="0.25">
      <c r="A9" s="6" t="s">
        <v>11</v>
      </c>
      <c r="B9" s="66">
        <v>3162</v>
      </c>
      <c r="C9" s="54">
        <v>8</v>
      </c>
      <c r="D9" s="54">
        <v>291</v>
      </c>
      <c r="E9" s="54">
        <v>821</v>
      </c>
      <c r="F9" s="54">
        <v>884</v>
      </c>
      <c r="G9" s="54">
        <v>661</v>
      </c>
      <c r="H9" s="54">
        <v>385</v>
      </c>
      <c r="I9" s="54">
        <v>109</v>
      </c>
      <c r="J9" s="55">
        <v>3</v>
      </c>
      <c r="K9" s="53">
        <v>0</v>
      </c>
    </row>
    <row r="10" spans="1:12" x14ac:dyDescent="0.25">
      <c r="A10" s="6" t="s">
        <v>12</v>
      </c>
      <c r="B10" s="66">
        <v>1187</v>
      </c>
      <c r="C10" s="54">
        <v>3</v>
      </c>
      <c r="D10" s="54">
        <v>129</v>
      </c>
      <c r="E10" s="54">
        <v>286</v>
      </c>
      <c r="F10" s="54">
        <v>344</v>
      </c>
      <c r="G10" s="54">
        <v>236</v>
      </c>
      <c r="H10" s="54">
        <v>145</v>
      </c>
      <c r="I10" s="54">
        <v>39</v>
      </c>
      <c r="J10" s="55">
        <v>5</v>
      </c>
      <c r="K10" s="53">
        <v>0</v>
      </c>
    </row>
    <row r="11" spans="1:12" x14ac:dyDescent="0.25">
      <c r="A11" s="6" t="s">
        <v>13</v>
      </c>
      <c r="B11" s="66">
        <v>654</v>
      </c>
      <c r="C11" s="54">
        <v>3</v>
      </c>
      <c r="D11" s="54">
        <v>72</v>
      </c>
      <c r="E11" s="54">
        <v>192</v>
      </c>
      <c r="F11" s="54">
        <v>179</v>
      </c>
      <c r="G11" s="54">
        <v>124</v>
      </c>
      <c r="H11" s="54">
        <v>68</v>
      </c>
      <c r="I11" s="54">
        <v>15</v>
      </c>
      <c r="J11" s="55">
        <v>1</v>
      </c>
      <c r="K11" s="53">
        <v>0</v>
      </c>
    </row>
    <row r="12" spans="1:12" x14ac:dyDescent="0.25">
      <c r="A12" s="6" t="s">
        <v>14</v>
      </c>
      <c r="B12" s="66">
        <v>182</v>
      </c>
      <c r="C12" s="54">
        <v>1</v>
      </c>
      <c r="D12" s="54">
        <v>24</v>
      </c>
      <c r="E12" s="54">
        <v>51</v>
      </c>
      <c r="F12" s="54">
        <v>44</v>
      </c>
      <c r="G12" s="54">
        <v>31</v>
      </c>
      <c r="H12" s="54">
        <v>22</v>
      </c>
      <c r="I12" s="54">
        <v>9</v>
      </c>
      <c r="J12" s="55">
        <v>0</v>
      </c>
      <c r="K12" s="53">
        <v>0</v>
      </c>
    </row>
    <row r="13" spans="1:12" x14ac:dyDescent="0.25">
      <c r="A13" s="6" t="s">
        <v>15</v>
      </c>
      <c r="B13" s="66">
        <v>471</v>
      </c>
      <c r="C13" s="54">
        <v>0</v>
      </c>
      <c r="D13" s="54">
        <v>45</v>
      </c>
      <c r="E13" s="54">
        <v>111</v>
      </c>
      <c r="F13" s="54">
        <v>145</v>
      </c>
      <c r="G13" s="54">
        <v>95</v>
      </c>
      <c r="H13" s="54">
        <v>52</v>
      </c>
      <c r="I13" s="54">
        <v>21</v>
      </c>
      <c r="J13" s="55">
        <v>2</v>
      </c>
      <c r="K13" s="53">
        <v>0</v>
      </c>
    </row>
    <row r="14" spans="1:12" x14ac:dyDescent="0.25">
      <c r="A14" s="6" t="s">
        <v>16</v>
      </c>
      <c r="B14" s="66">
        <v>308</v>
      </c>
      <c r="C14" s="54">
        <v>1</v>
      </c>
      <c r="D14" s="54">
        <v>38</v>
      </c>
      <c r="E14" s="54">
        <v>81</v>
      </c>
      <c r="F14" s="54">
        <v>90</v>
      </c>
      <c r="G14" s="54">
        <v>51</v>
      </c>
      <c r="H14" s="54">
        <v>36</v>
      </c>
      <c r="I14" s="54">
        <v>11</v>
      </c>
      <c r="J14" s="55">
        <v>0</v>
      </c>
      <c r="K14" s="53">
        <v>0</v>
      </c>
    </row>
    <row r="15" spans="1:12" x14ac:dyDescent="0.25">
      <c r="A15" s="6" t="s">
        <v>17</v>
      </c>
      <c r="B15" s="66">
        <v>829</v>
      </c>
      <c r="C15" s="54">
        <v>1</v>
      </c>
      <c r="D15" s="54">
        <v>87</v>
      </c>
      <c r="E15" s="54">
        <v>187</v>
      </c>
      <c r="F15" s="54">
        <v>228</v>
      </c>
      <c r="G15" s="54">
        <v>188</v>
      </c>
      <c r="H15" s="54">
        <v>99</v>
      </c>
      <c r="I15" s="54">
        <v>37</v>
      </c>
      <c r="J15" s="55">
        <v>2</v>
      </c>
      <c r="K15" s="53">
        <v>0</v>
      </c>
    </row>
    <row r="16" spans="1:12" x14ac:dyDescent="0.25">
      <c r="A16" s="6" t="s">
        <v>18</v>
      </c>
      <c r="B16" s="66">
        <v>1017</v>
      </c>
      <c r="C16" s="54">
        <v>0</v>
      </c>
      <c r="D16" s="54">
        <v>84</v>
      </c>
      <c r="E16" s="54">
        <v>289</v>
      </c>
      <c r="F16" s="54">
        <v>262</v>
      </c>
      <c r="G16" s="54">
        <v>209</v>
      </c>
      <c r="H16" s="54">
        <v>138</v>
      </c>
      <c r="I16" s="54">
        <v>32</v>
      </c>
      <c r="J16" s="55">
        <v>3</v>
      </c>
      <c r="K16" s="53">
        <v>0</v>
      </c>
    </row>
    <row r="17" spans="1:12" x14ac:dyDescent="0.25">
      <c r="A17" s="6" t="s">
        <v>19</v>
      </c>
      <c r="B17" s="66">
        <v>911</v>
      </c>
      <c r="C17" s="54">
        <v>4</v>
      </c>
      <c r="D17" s="54">
        <v>80</v>
      </c>
      <c r="E17" s="54">
        <v>225</v>
      </c>
      <c r="F17" s="54">
        <v>261</v>
      </c>
      <c r="G17" s="54">
        <v>179</v>
      </c>
      <c r="H17" s="54">
        <v>123</v>
      </c>
      <c r="I17" s="54">
        <v>38</v>
      </c>
      <c r="J17" s="55">
        <v>1</v>
      </c>
      <c r="K17" s="53">
        <v>0</v>
      </c>
    </row>
    <row r="18" spans="1:12" x14ac:dyDescent="0.25">
      <c r="A18" s="6" t="s">
        <v>20</v>
      </c>
      <c r="B18" s="66">
        <v>811</v>
      </c>
      <c r="C18" s="54">
        <v>3</v>
      </c>
      <c r="D18" s="54">
        <v>98</v>
      </c>
      <c r="E18" s="54">
        <v>196</v>
      </c>
      <c r="F18" s="54">
        <v>222</v>
      </c>
      <c r="G18" s="54">
        <v>167</v>
      </c>
      <c r="H18" s="54">
        <v>89</v>
      </c>
      <c r="I18" s="54">
        <v>35</v>
      </c>
      <c r="J18" s="55">
        <v>1</v>
      </c>
      <c r="K18" s="53">
        <v>0</v>
      </c>
    </row>
    <row r="19" spans="1:12" x14ac:dyDescent="0.25">
      <c r="A19" s="6" t="s">
        <v>21</v>
      </c>
      <c r="B19" s="66">
        <v>7530</v>
      </c>
      <c r="C19" s="54">
        <v>18</v>
      </c>
      <c r="D19" s="54">
        <v>547</v>
      </c>
      <c r="E19" s="54">
        <v>1787</v>
      </c>
      <c r="F19" s="54">
        <v>1993</v>
      </c>
      <c r="G19" s="54">
        <v>1720</v>
      </c>
      <c r="H19" s="54">
        <v>1108</v>
      </c>
      <c r="I19" s="54">
        <v>341</v>
      </c>
      <c r="J19" s="55">
        <v>16</v>
      </c>
      <c r="K19" s="53">
        <v>0</v>
      </c>
    </row>
    <row r="20" spans="1:12" x14ac:dyDescent="0.25">
      <c r="A20" s="6" t="s">
        <v>22</v>
      </c>
      <c r="B20" s="66">
        <v>412</v>
      </c>
      <c r="C20" s="54">
        <v>1</v>
      </c>
      <c r="D20" s="54">
        <v>33</v>
      </c>
      <c r="E20" s="54">
        <v>97</v>
      </c>
      <c r="F20" s="54">
        <v>115</v>
      </c>
      <c r="G20" s="54">
        <v>97</v>
      </c>
      <c r="H20" s="54">
        <v>51</v>
      </c>
      <c r="I20" s="54">
        <v>18</v>
      </c>
      <c r="J20" s="55">
        <v>0</v>
      </c>
      <c r="K20" s="53">
        <v>0</v>
      </c>
    </row>
    <row r="21" spans="1:12" x14ac:dyDescent="0.25">
      <c r="A21" s="6" t="s">
        <v>23</v>
      </c>
      <c r="B21" s="66">
        <v>191</v>
      </c>
      <c r="C21" s="55">
        <v>1</v>
      </c>
      <c r="D21" s="54">
        <v>13</v>
      </c>
      <c r="E21" s="54">
        <v>52</v>
      </c>
      <c r="F21" s="54">
        <v>54</v>
      </c>
      <c r="G21" s="54">
        <v>36</v>
      </c>
      <c r="H21" s="54">
        <v>29</v>
      </c>
      <c r="I21" s="54">
        <v>6</v>
      </c>
      <c r="J21" s="55">
        <v>0</v>
      </c>
      <c r="K21" s="53">
        <v>0</v>
      </c>
    </row>
    <row r="22" spans="1:12" x14ac:dyDescent="0.25">
      <c r="A22" s="6" t="s">
        <v>24</v>
      </c>
      <c r="B22" s="66">
        <v>2025</v>
      </c>
      <c r="C22" s="54">
        <v>6</v>
      </c>
      <c r="D22" s="54">
        <v>167</v>
      </c>
      <c r="E22" s="54">
        <v>513</v>
      </c>
      <c r="F22" s="54">
        <v>552</v>
      </c>
      <c r="G22" s="54">
        <v>435</v>
      </c>
      <c r="H22" s="54">
        <v>269</v>
      </c>
      <c r="I22" s="54">
        <v>79</v>
      </c>
      <c r="J22" s="55">
        <v>4</v>
      </c>
      <c r="K22" s="53">
        <v>0</v>
      </c>
    </row>
    <row r="23" spans="1:12" x14ac:dyDescent="0.25">
      <c r="A23" s="6" t="s">
        <v>25</v>
      </c>
      <c r="B23" s="66">
        <v>317</v>
      </c>
      <c r="C23" s="54">
        <v>2</v>
      </c>
      <c r="D23" s="54">
        <v>41</v>
      </c>
      <c r="E23" s="54">
        <v>86</v>
      </c>
      <c r="F23" s="54">
        <v>84</v>
      </c>
      <c r="G23" s="54">
        <v>67</v>
      </c>
      <c r="H23" s="54">
        <v>25</v>
      </c>
      <c r="I23" s="54">
        <v>11</v>
      </c>
      <c r="J23" s="55">
        <v>1</v>
      </c>
      <c r="K23" s="53">
        <v>0</v>
      </c>
    </row>
    <row r="24" spans="1:12" x14ac:dyDescent="0.25">
      <c r="A24" s="6" t="s">
        <v>26</v>
      </c>
      <c r="B24" s="66">
        <v>1258</v>
      </c>
      <c r="C24" s="54">
        <v>2</v>
      </c>
      <c r="D24" s="54">
        <v>71</v>
      </c>
      <c r="E24" s="54">
        <v>221</v>
      </c>
      <c r="F24" s="54">
        <v>310</v>
      </c>
      <c r="G24" s="54">
        <v>347</v>
      </c>
      <c r="H24" s="54">
        <v>244</v>
      </c>
      <c r="I24" s="54">
        <v>62</v>
      </c>
      <c r="J24" s="55">
        <v>1</v>
      </c>
      <c r="K24" s="53">
        <v>0</v>
      </c>
    </row>
    <row r="25" spans="1:12" x14ac:dyDescent="0.25">
      <c r="A25" s="14" t="s">
        <v>27</v>
      </c>
      <c r="B25" s="67">
        <v>42</v>
      </c>
      <c r="C25" s="58">
        <v>0</v>
      </c>
      <c r="D25" s="57">
        <v>2</v>
      </c>
      <c r="E25" s="57">
        <v>7</v>
      </c>
      <c r="F25" s="57">
        <v>12</v>
      </c>
      <c r="G25" s="57">
        <v>12</v>
      </c>
      <c r="H25" s="57">
        <v>8</v>
      </c>
      <c r="I25" s="57">
        <v>0</v>
      </c>
      <c r="J25" s="58">
        <v>1</v>
      </c>
      <c r="K25" s="57">
        <v>0</v>
      </c>
    </row>
    <row r="26" spans="1:12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5">
      <c r="A27" s="22" t="s">
        <v>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8" sqref="L8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 x14ac:dyDescent="0.25">
      <c r="A2" s="10">
        <f>'Tabla 1'!A2</f>
        <v>2021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45" t="s">
        <v>48</v>
      </c>
      <c r="B4" s="47" t="s">
        <v>0</v>
      </c>
      <c r="C4" s="49" t="s">
        <v>49</v>
      </c>
      <c r="D4" s="49"/>
      <c r="E4" s="49"/>
      <c r="F4" s="49"/>
      <c r="G4" s="49"/>
      <c r="H4" s="49"/>
      <c r="I4" s="49"/>
      <c r="J4" s="49"/>
    </row>
    <row r="5" spans="1:10" s="4" customFormat="1" ht="21.75" customHeight="1" x14ac:dyDescent="0.25">
      <c r="A5" s="50"/>
      <c r="B5" s="51"/>
      <c r="C5" s="50" t="s">
        <v>50</v>
      </c>
      <c r="D5" s="52" t="s">
        <v>51</v>
      </c>
      <c r="E5" s="52"/>
      <c r="F5" s="52" t="s">
        <v>52</v>
      </c>
      <c r="G5" s="52"/>
      <c r="H5" s="52" t="s">
        <v>53</v>
      </c>
      <c r="I5" s="52"/>
      <c r="J5" s="50" t="s">
        <v>4</v>
      </c>
    </row>
    <row r="6" spans="1:10" s="4" customFormat="1" x14ac:dyDescent="0.25">
      <c r="A6" s="46"/>
      <c r="B6" s="48"/>
      <c r="C6" s="46"/>
      <c r="D6" s="24" t="s">
        <v>54</v>
      </c>
      <c r="E6" s="24" t="s">
        <v>123</v>
      </c>
      <c r="F6" s="24" t="s">
        <v>54</v>
      </c>
      <c r="G6" s="24" t="s">
        <v>123</v>
      </c>
      <c r="H6" s="24" t="s">
        <v>54</v>
      </c>
      <c r="I6" s="24" t="s">
        <v>123</v>
      </c>
      <c r="J6" s="46"/>
    </row>
    <row r="7" spans="1:10" ht="21.75" customHeight="1" x14ac:dyDescent="0.25">
      <c r="A7" s="43" t="s">
        <v>0</v>
      </c>
      <c r="B7" s="53">
        <f>SUM(C7:J7)</f>
        <v>21987</v>
      </c>
      <c r="C7" s="53">
        <f>SUM(C8:C14)</f>
        <v>63</v>
      </c>
      <c r="D7" s="53">
        <f t="shared" ref="D7:J7" si="0">SUM(D8:D14)</f>
        <v>436</v>
      </c>
      <c r="E7" s="53">
        <f t="shared" si="0"/>
        <v>4163</v>
      </c>
      <c r="F7" s="53">
        <f t="shared" si="0"/>
        <v>4279</v>
      </c>
      <c r="G7" s="53">
        <f t="shared" si="0"/>
        <v>7619</v>
      </c>
      <c r="H7" s="53">
        <f t="shared" si="0"/>
        <v>2076</v>
      </c>
      <c r="I7" s="53">
        <f t="shared" si="0"/>
        <v>3267</v>
      </c>
      <c r="J7" s="53">
        <f t="shared" si="0"/>
        <v>84</v>
      </c>
    </row>
    <row r="8" spans="1:10" x14ac:dyDescent="0.25">
      <c r="A8" s="11">
        <v>1</v>
      </c>
      <c r="B8" s="53">
        <f t="shared" ref="B8:B14" si="1">SUM(C8:J8)</f>
        <v>8344</v>
      </c>
      <c r="C8" s="54">
        <v>22</v>
      </c>
      <c r="D8" s="54">
        <v>95</v>
      </c>
      <c r="E8" s="54">
        <v>1077</v>
      </c>
      <c r="F8" s="54">
        <v>1652</v>
      </c>
      <c r="G8" s="54">
        <v>3042</v>
      </c>
      <c r="H8" s="54">
        <v>971</v>
      </c>
      <c r="I8" s="54">
        <v>1430</v>
      </c>
      <c r="J8" s="54">
        <v>55</v>
      </c>
    </row>
    <row r="9" spans="1:10" x14ac:dyDescent="0.25">
      <c r="A9" s="11">
        <v>2</v>
      </c>
      <c r="B9" s="53">
        <f t="shared" si="1"/>
        <v>6857</v>
      </c>
      <c r="C9" s="54">
        <v>15</v>
      </c>
      <c r="D9" s="54">
        <v>102</v>
      </c>
      <c r="E9" s="54">
        <v>1152</v>
      </c>
      <c r="F9" s="54">
        <v>1119</v>
      </c>
      <c r="G9" s="54">
        <v>2540</v>
      </c>
      <c r="H9" s="54">
        <v>691</v>
      </c>
      <c r="I9" s="54">
        <v>1222</v>
      </c>
      <c r="J9" s="54">
        <v>16</v>
      </c>
    </row>
    <row r="10" spans="1:10" x14ac:dyDescent="0.25">
      <c r="A10" s="11">
        <v>3</v>
      </c>
      <c r="B10" s="53">
        <f t="shared" si="1"/>
        <v>4257</v>
      </c>
      <c r="C10" s="54">
        <v>8</v>
      </c>
      <c r="D10" s="54">
        <v>80</v>
      </c>
      <c r="E10" s="54">
        <v>1026</v>
      </c>
      <c r="F10" s="54">
        <v>979</v>
      </c>
      <c r="G10" s="54">
        <v>1399</v>
      </c>
      <c r="H10" s="54">
        <v>280</v>
      </c>
      <c r="I10" s="54">
        <v>476</v>
      </c>
      <c r="J10" s="54">
        <v>9</v>
      </c>
    </row>
    <row r="11" spans="1:10" x14ac:dyDescent="0.25">
      <c r="A11" s="11">
        <v>4</v>
      </c>
      <c r="B11" s="53">
        <f t="shared" si="1"/>
        <v>1533</v>
      </c>
      <c r="C11" s="54">
        <v>3</v>
      </c>
      <c r="D11" s="54">
        <v>70</v>
      </c>
      <c r="E11" s="54">
        <v>488</v>
      </c>
      <c r="F11" s="54">
        <v>348</v>
      </c>
      <c r="G11" s="54">
        <v>431</v>
      </c>
      <c r="H11" s="54">
        <v>88</v>
      </c>
      <c r="I11" s="54">
        <v>103</v>
      </c>
      <c r="J11" s="54">
        <v>2</v>
      </c>
    </row>
    <row r="12" spans="1:10" x14ac:dyDescent="0.25">
      <c r="A12" s="11">
        <v>5</v>
      </c>
      <c r="B12" s="53">
        <f t="shared" si="1"/>
        <v>566</v>
      </c>
      <c r="C12" s="54">
        <v>7</v>
      </c>
      <c r="D12" s="54">
        <v>34</v>
      </c>
      <c r="E12" s="54">
        <v>227</v>
      </c>
      <c r="F12" s="54">
        <v>114</v>
      </c>
      <c r="G12" s="54">
        <v>129</v>
      </c>
      <c r="H12" s="54">
        <v>33</v>
      </c>
      <c r="I12" s="54">
        <v>22</v>
      </c>
      <c r="J12" s="54">
        <v>0</v>
      </c>
    </row>
    <row r="13" spans="1:10" x14ac:dyDescent="0.25">
      <c r="A13" s="11" t="s">
        <v>55</v>
      </c>
      <c r="B13" s="53">
        <f t="shared" si="1"/>
        <v>419</v>
      </c>
      <c r="C13" s="54">
        <v>8</v>
      </c>
      <c r="D13" s="54">
        <v>55</v>
      </c>
      <c r="E13" s="54">
        <v>191</v>
      </c>
      <c r="F13" s="54">
        <v>66</v>
      </c>
      <c r="G13" s="54">
        <v>73</v>
      </c>
      <c r="H13" s="54">
        <v>12</v>
      </c>
      <c r="I13" s="54">
        <v>13</v>
      </c>
      <c r="J13" s="54">
        <v>1</v>
      </c>
    </row>
    <row r="14" spans="1:10" x14ac:dyDescent="0.25">
      <c r="A14" s="15" t="s">
        <v>4</v>
      </c>
      <c r="B14" s="56">
        <f t="shared" si="1"/>
        <v>11</v>
      </c>
      <c r="C14" s="57">
        <v>0</v>
      </c>
      <c r="D14" s="57">
        <v>0</v>
      </c>
      <c r="E14" s="57">
        <v>2</v>
      </c>
      <c r="F14" s="57">
        <v>1</v>
      </c>
      <c r="G14" s="57">
        <v>5</v>
      </c>
      <c r="H14" s="57">
        <v>1</v>
      </c>
      <c r="I14" s="57">
        <v>1</v>
      </c>
      <c r="J14" s="57">
        <v>1</v>
      </c>
    </row>
    <row r="15" spans="1:10" x14ac:dyDescent="0.25">
      <c r="A15" s="25" t="s">
        <v>120</v>
      </c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7" sqref="B7:J25"/>
    </sheetView>
  </sheetViews>
  <sheetFormatPr baseColWidth="10" defaultRowHeight="15" x14ac:dyDescent="0.25"/>
  <cols>
    <col min="1" max="1" width="25.85546875" style="5" customWidth="1"/>
    <col min="2" max="2" width="12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44" t="s">
        <v>108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45" t="s">
        <v>28</v>
      </c>
      <c r="B4" s="47" t="s">
        <v>0</v>
      </c>
      <c r="C4" s="49" t="s">
        <v>49</v>
      </c>
      <c r="D4" s="49"/>
      <c r="E4" s="49"/>
      <c r="F4" s="49"/>
      <c r="G4" s="49"/>
      <c r="H4" s="49"/>
      <c r="I4" s="49"/>
      <c r="J4" s="49"/>
    </row>
    <row r="5" spans="1:10" s="6" customFormat="1" ht="24" customHeight="1" x14ac:dyDescent="0.25">
      <c r="A5" s="50"/>
      <c r="B5" s="51"/>
      <c r="C5" s="50" t="s">
        <v>50</v>
      </c>
      <c r="D5" s="52" t="s">
        <v>51</v>
      </c>
      <c r="E5" s="52"/>
      <c r="F5" s="52" t="s">
        <v>56</v>
      </c>
      <c r="G5" s="52"/>
      <c r="H5" s="52" t="s">
        <v>53</v>
      </c>
      <c r="I5" s="52"/>
      <c r="J5" s="50" t="s">
        <v>4</v>
      </c>
    </row>
    <row r="6" spans="1:10" s="6" customFormat="1" ht="17.25" customHeight="1" x14ac:dyDescent="0.25">
      <c r="A6" s="46"/>
      <c r="B6" s="48"/>
      <c r="C6" s="46"/>
      <c r="D6" s="24" t="s">
        <v>54</v>
      </c>
      <c r="E6" s="24" t="s">
        <v>123</v>
      </c>
      <c r="F6" s="24" t="s">
        <v>54</v>
      </c>
      <c r="G6" s="24" t="s">
        <v>123</v>
      </c>
      <c r="H6" s="24" t="s">
        <v>54</v>
      </c>
      <c r="I6" s="24" t="s">
        <v>123</v>
      </c>
      <c r="J6" s="46"/>
    </row>
    <row r="7" spans="1:10" s="4" customFormat="1" ht="24.75" customHeight="1" x14ac:dyDescent="0.25">
      <c r="A7" s="31" t="s">
        <v>0</v>
      </c>
      <c r="B7" s="53">
        <f>SUM(B8:B25)</f>
        <v>21987</v>
      </c>
      <c r="C7" s="53">
        <f t="shared" ref="C7:J7" si="0">SUM(C8:C25)</f>
        <v>63</v>
      </c>
      <c r="D7" s="53">
        <f t="shared" si="0"/>
        <v>436</v>
      </c>
      <c r="E7" s="53">
        <f t="shared" si="0"/>
        <v>4163</v>
      </c>
      <c r="F7" s="53">
        <f t="shared" si="0"/>
        <v>4279</v>
      </c>
      <c r="G7" s="53">
        <f t="shared" si="0"/>
        <v>7619</v>
      </c>
      <c r="H7" s="53">
        <f t="shared" si="0"/>
        <v>2076</v>
      </c>
      <c r="I7" s="53">
        <f t="shared" si="0"/>
        <v>3267</v>
      </c>
      <c r="J7" s="53">
        <f t="shared" si="0"/>
        <v>84</v>
      </c>
    </row>
    <row r="8" spans="1:10" s="6" customFormat="1" x14ac:dyDescent="0.25">
      <c r="A8" s="6" t="s">
        <v>10</v>
      </c>
      <c r="B8" s="66">
        <v>680</v>
      </c>
      <c r="C8" s="54">
        <v>3</v>
      </c>
      <c r="D8" s="54">
        <v>19</v>
      </c>
      <c r="E8" s="54">
        <v>204</v>
      </c>
      <c r="F8" s="54">
        <v>166</v>
      </c>
      <c r="G8" s="54">
        <v>220</v>
      </c>
      <c r="H8" s="54">
        <v>30</v>
      </c>
      <c r="I8" s="54">
        <v>34</v>
      </c>
      <c r="J8" s="54">
        <v>4</v>
      </c>
    </row>
    <row r="9" spans="1:10" s="6" customFormat="1" x14ac:dyDescent="0.25">
      <c r="A9" s="6" t="s">
        <v>11</v>
      </c>
      <c r="B9" s="66">
        <v>3162</v>
      </c>
      <c r="C9" s="54">
        <v>16</v>
      </c>
      <c r="D9" s="54">
        <v>81</v>
      </c>
      <c r="E9" s="54">
        <v>727</v>
      </c>
      <c r="F9" s="54">
        <v>643</v>
      </c>
      <c r="G9" s="54">
        <v>1231</v>
      </c>
      <c r="H9" s="54">
        <v>199</v>
      </c>
      <c r="I9" s="54">
        <v>250</v>
      </c>
      <c r="J9" s="54">
        <v>15</v>
      </c>
    </row>
    <row r="10" spans="1:10" s="6" customFormat="1" x14ac:dyDescent="0.25">
      <c r="A10" s="6" t="s">
        <v>12</v>
      </c>
      <c r="B10" s="66">
        <v>1187</v>
      </c>
      <c r="C10" s="54">
        <v>3</v>
      </c>
      <c r="D10" s="54">
        <v>22</v>
      </c>
      <c r="E10" s="54">
        <v>214</v>
      </c>
      <c r="F10" s="54">
        <v>149</v>
      </c>
      <c r="G10" s="54">
        <v>448</v>
      </c>
      <c r="H10" s="54">
        <v>166</v>
      </c>
      <c r="I10" s="54">
        <v>183</v>
      </c>
      <c r="J10" s="54">
        <v>2</v>
      </c>
    </row>
    <row r="11" spans="1:10" s="6" customFormat="1" x14ac:dyDescent="0.25">
      <c r="A11" s="6" t="s">
        <v>13</v>
      </c>
      <c r="B11" s="66">
        <v>654</v>
      </c>
      <c r="C11" s="54">
        <v>2</v>
      </c>
      <c r="D11" s="54">
        <v>17</v>
      </c>
      <c r="E11" s="54">
        <v>165</v>
      </c>
      <c r="F11" s="54">
        <v>162</v>
      </c>
      <c r="G11" s="54">
        <v>204</v>
      </c>
      <c r="H11" s="54">
        <v>45</v>
      </c>
      <c r="I11" s="54">
        <v>58</v>
      </c>
      <c r="J11" s="54">
        <v>1</v>
      </c>
    </row>
    <row r="12" spans="1:10" s="6" customFormat="1" x14ac:dyDescent="0.25">
      <c r="A12" s="6" t="s">
        <v>14</v>
      </c>
      <c r="B12" s="66">
        <v>182</v>
      </c>
      <c r="C12" s="54">
        <v>1</v>
      </c>
      <c r="D12" s="54">
        <v>5</v>
      </c>
      <c r="E12" s="54">
        <v>45</v>
      </c>
      <c r="F12" s="54">
        <v>28</v>
      </c>
      <c r="G12" s="54">
        <v>64</v>
      </c>
      <c r="H12" s="54">
        <v>21</v>
      </c>
      <c r="I12" s="54">
        <v>16</v>
      </c>
      <c r="J12" s="54">
        <v>2</v>
      </c>
    </row>
    <row r="13" spans="1:10" s="6" customFormat="1" x14ac:dyDescent="0.25">
      <c r="A13" s="6" t="s">
        <v>15</v>
      </c>
      <c r="B13" s="66">
        <v>471</v>
      </c>
      <c r="C13" s="54">
        <v>1</v>
      </c>
      <c r="D13" s="54">
        <v>8</v>
      </c>
      <c r="E13" s="54">
        <v>94</v>
      </c>
      <c r="F13" s="54">
        <v>66</v>
      </c>
      <c r="G13" s="54">
        <v>180</v>
      </c>
      <c r="H13" s="54">
        <v>60</v>
      </c>
      <c r="I13" s="54">
        <v>62</v>
      </c>
      <c r="J13" s="54">
        <v>0</v>
      </c>
    </row>
    <row r="14" spans="1:10" s="6" customFormat="1" x14ac:dyDescent="0.25">
      <c r="A14" s="6" t="s">
        <v>16</v>
      </c>
      <c r="B14" s="66">
        <v>308</v>
      </c>
      <c r="C14" s="54">
        <v>1</v>
      </c>
      <c r="D14" s="54">
        <v>9</v>
      </c>
      <c r="E14" s="54">
        <v>65</v>
      </c>
      <c r="F14" s="54">
        <v>38</v>
      </c>
      <c r="G14" s="54">
        <v>126</v>
      </c>
      <c r="H14" s="54">
        <v>44</v>
      </c>
      <c r="I14" s="54">
        <v>25</v>
      </c>
      <c r="J14" s="54">
        <v>0</v>
      </c>
    </row>
    <row r="15" spans="1:10" s="6" customFormat="1" x14ac:dyDescent="0.25">
      <c r="A15" s="6" t="s">
        <v>17</v>
      </c>
      <c r="B15" s="66">
        <v>829</v>
      </c>
      <c r="C15" s="54">
        <v>1</v>
      </c>
      <c r="D15" s="54">
        <v>18</v>
      </c>
      <c r="E15" s="54">
        <v>157</v>
      </c>
      <c r="F15" s="54">
        <v>141</v>
      </c>
      <c r="G15" s="54">
        <v>325</v>
      </c>
      <c r="H15" s="54">
        <v>68</v>
      </c>
      <c r="I15" s="54">
        <v>116</v>
      </c>
      <c r="J15" s="54">
        <v>3</v>
      </c>
    </row>
    <row r="16" spans="1:10" s="6" customFormat="1" x14ac:dyDescent="0.25">
      <c r="A16" s="6" t="s">
        <v>18</v>
      </c>
      <c r="B16" s="66">
        <v>1017</v>
      </c>
      <c r="C16" s="54">
        <v>0</v>
      </c>
      <c r="D16" s="54">
        <v>15</v>
      </c>
      <c r="E16" s="54">
        <v>167</v>
      </c>
      <c r="F16" s="54">
        <v>216</v>
      </c>
      <c r="G16" s="54">
        <v>413</v>
      </c>
      <c r="H16" s="54">
        <v>93</v>
      </c>
      <c r="I16" s="54">
        <v>108</v>
      </c>
      <c r="J16" s="54">
        <v>5</v>
      </c>
    </row>
    <row r="17" spans="1:10" s="6" customFormat="1" x14ac:dyDescent="0.25">
      <c r="A17" s="6" t="s">
        <v>19</v>
      </c>
      <c r="B17" s="66">
        <v>911</v>
      </c>
      <c r="C17" s="54">
        <v>3</v>
      </c>
      <c r="D17" s="54">
        <v>15</v>
      </c>
      <c r="E17" s="54">
        <v>142</v>
      </c>
      <c r="F17" s="54">
        <v>172</v>
      </c>
      <c r="G17" s="54">
        <v>327</v>
      </c>
      <c r="H17" s="54">
        <v>98</v>
      </c>
      <c r="I17" s="54">
        <v>152</v>
      </c>
      <c r="J17" s="54">
        <v>2</v>
      </c>
    </row>
    <row r="18" spans="1:10" s="6" customFormat="1" x14ac:dyDescent="0.25">
      <c r="A18" s="6" t="s">
        <v>20</v>
      </c>
      <c r="B18" s="66">
        <v>811</v>
      </c>
      <c r="C18" s="54">
        <v>1</v>
      </c>
      <c r="D18" s="54">
        <v>12</v>
      </c>
      <c r="E18" s="54">
        <v>151</v>
      </c>
      <c r="F18" s="54">
        <v>99</v>
      </c>
      <c r="G18" s="54">
        <v>300</v>
      </c>
      <c r="H18" s="54">
        <v>138</v>
      </c>
      <c r="I18" s="54">
        <v>106</v>
      </c>
      <c r="J18" s="54">
        <v>4</v>
      </c>
    </row>
    <row r="19" spans="1:10" s="6" customFormat="1" x14ac:dyDescent="0.25">
      <c r="A19" s="6" t="s">
        <v>21</v>
      </c>
      <c r="B19" s="66">
        <v>7530</v>
      </c>
      <c r="C19" s="54">
        <v>17</v>
      </c>
      <c r="D19" s="54">
        <v>161</v>
      </c>
      <c r="E19" s="54">
        <v>1243</v>
      </c>
      <c r="F19" s="54">
        <v>1501</v>
      </c>
      <c r="G19" s="54">
        <v>2481</v>
      </c>
      <c r="H19" s="54">
        <v>729</v>
      </c>
      <c r="I19" s="54">
        <v>1368</v>
      </c>
      <c r="J19" s="54">
        <v>30</v>
      </c>
    </row>
    <row r="20" spans="1:10" s="6" customFormat="1" x14ac:dyDescent="0.25">
      <c r="A20" s="6" t="s">
        <v>22</v>
      </c>
      <c r="B20" s="66">
        <v>412</v>
      </c>
      <c r="C20" s="54">
        <v>2</v>
      </c>
      <c r="D20" s="54">
        <v>15</v>
      </c>
      <c r="E20" s="54">
        <v>90</v>
      </c>
      <c r="F20" s="54">
        <v>49</v>
      </c>
      <c r="G20" s="54">
        <v>143</v>
      </c>
      <c r="H20" s="54">
        <v>49</v>
      </c>
      <c r="I20" s="54">
        <v>63</v>
      </c>
      <c r="J20" s="54">
        <v>1</v>
      </c>
    </row>
    <row r="21" spans="1:10" s="6" customFormat="1" x14ac:dyDescent="0.25">
      <c r="A21" s="6" t="s">
        <v>23</v>
      </c>
      <c r="B21" s="66">
        <v>191</v>
      </c>
      <c r="C21" s="54">
        <v>1</v>
      </c>
      <c r="D21" s="54">
        <v>2</v>
      </c>
      <c r="E21" s="54">
        <v>46</v>
      </c>
      <c r="F21" s="54">
        <v>40</v>
      </c>
      <c r="G21" s="54">
        <v>67</v>
      </c>
      <c r="H21" s="54">
        <v>19</v>
      </c>
      <c r="I21" s="54">
        <v>15</v>
      </c>
      <c r="J21" s="54">
        <v>1</v>
      </c>
    </row>
    <row r="22" spans="1:10" s="6" customFormat="1" x14ac:dyDescent="0.25">
      <c r="A22" s="6" t="s">
        <v>24</v>
      </c>
      <c r="B22" s="66">
        <v>2025</v>
      </c>
      <c r="C22" s="54">
        <v>6</v>
      </c>
      <c r="D22" s="54">
        <v>17</v>
      </c>
      <c r="E22" s="54">
        <v>419</v>
      </c>
      <c r="F22" s="54">
        <v>539</v>
      </c>
      <c r="G22" s="54">
        <v>613</v>
      </c>
      <c r="H22" s="54">
        <v>171</v>
      </c>
      <c r="I22" s="54">
        <v>251</v>
      </c>
      <c r="J22" s="54">
        <v>9</v>
      </c>
    </row>
    <row r="23" spans="1:10" s="6" customFormat="1" x14ac:dyDescent="0.25">
      <c r="A23" s="6" t="s">
        <v>25</v>
      </c>
      <c r="B23" s="66">
        <v>317</v>
      </c>
      <c r="C23" s="54">
        <v>1</v>
      </c>
      <c r="D23" s="54">
        <v>5</v>
      </c>
      <c r="E23" s="54">
        <v>100</v>
      </c>
      <c r="F23" s="54">
        <v>88</v>
      </c>
      <c r="G23" s="54">
        <v>80</v>
      </c>
      <c r="H23" s="54">
        <v>13</v>
      </c>
      <c r="I23" s="54">
        <v>29</v>
      </c>
      <c r="J23" s="54">
        <v>1</v>
      </c>
    </row>
    <row r="24" spans="1:10" s="6" customFormat="1" x14ac:dyDescent="0.25">
      <c r="A24" s="6" t="s">
        <v>26</v>
      </c>
      <c r="B24" s="66">
        <v>1258</v>
      </c>
      <c r="C24" s="54">
        <v>2</v>
      </c>
      <c r="D24" s="54">
        <v>14</v>
      </c>
      <c r="E24" s="54">
        <v>130</v>
      </c>
      <c r="F24" s="54">
        <v>177</v>
      </c>
      <c r="G24" s="54">
        <v>379</v>
      </c>
      <c r="H24" s="54">
        <v>127</v>
      </c>
      <c r="I24" s="54">
        <v>425</v>
      </c>
      <c r="J24" s="54">
        <v>4</v>
      </c>
    </row>
    <row r="25" spans="1:10" s="6" customFormat="1" x14ac:dyDescent="0.25">
      <c r="A25" s="14" t="s">
        <v>27</v>
      </c>
      <c r="B25" s="67">
        <v>42</v>
      </c>
      <c r="C25" s="57">
        <v>2</v>
      </c>
      <c r="D25" s="57">
        <v>1</v>
      </c>
      <c r="E25" s="57">
        <v>4</v>
      </c>
      <c r="F25" s="57">
        <v>5</v>
      </c>
      <c r="G25" s="57">
        <v>18</v>
      </c>
      <c r="H25" s="58">
        <v>6</v>
      </c>
      <c r="I25" s="57">
        <v>6</v>
      </c>
      <c r="J25" s="57">
        <v>0</v>
      </c>
    </row>
    <row r="26" spans="1:10" x14ac:dyDescent="0.25">
      <c r="A26" s="21" t="s">
        <v>125</v>
      </c>
      <c r="B26" s="27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/>
      <c r="B27" s="27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 s="26"/>
      <c r="B28" s="27"/>
      <c r="C28" s="26"/>
      <c r="D28" s="26"/>
      <c r="E28" s="26"/>
      <c r="F28" s="26"/>
      <c r="G28" s="26"/>
      <c r="H28" s="26"/>
      <c r="I28" s="26"/>
      <c r="J28" s="26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6" workbookViewId="0">
      <selection activeCell="B7" sqref="B7:K25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44" t="s">
        <v>109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7"/>
    </row>
    <row r="2" spans="1:12" s="5" customFormat="1" ht="18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45" t="s">
        <v>28</v>
      </c>
      <c r="B4" s="47" t="s">
        <v>0</v>
      </c>
      <c r="C4" s="49" t="s">
        <v>57</v>
      </c>
      <c r="D4" s="49"/>
      <c r="E4" s="49"/>
      <c r="F4" s="49"/>
      <c r="G4" s="49"/>
      <c r="H4" s="49"/>
      <c r="I4" s="49"/>
      <c r="J4" s="49"/>
      <c r="K4" s="49"/>
      <c r="L4" s="32"/>
    </row>
    <row r="5" spans="1:12" s="5" customFormat="1" x14ac:dyDescent="0.25">
      <c r="A5" s="50"/>
      <c r="B5" s="51"/>
      <c r="C5" s="23" t="s">
        <v>58</v>
      </c>
      <c r="D5" s="23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3" t="s">
        <v>64</v>
      </c>
      <c r="J5" s="23" t="s">
        <v>65</v>
      </c>
      <c r="K5" s="50" t="s">
        <v>4</v>
      </c>
      <c r="L5" s="32"/>
    </row>
    <row r="6" spans="1:12" s="5" customFormat="1" x14ac:dyDescent="0.25">
      <c r="A6" s="46"/>
      <c r="B6" s="48"/>
      <c r="C6" s="16" t="s">
        <v>66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46"/>
      <c r="L6" s="32"/>
    </row>
    <row r="7" spans="1:12" s="5" customFormat="1" x14ac:dyDescent="0.25">
      <c r="A7" s="28" t="s">
        <v>0</v>
      </c>
      <c r="B7" s="66">
        <f>SUM(B8:B25)</f>
        <v>21987</v>
      </c>
      <c r="C7" s="66">
        <f t="shared" ref="C7:K7" si="0">SUM(C8:C25)</f>
        <v>22</v>
      </c>
      <c r="D7" s="66">
        <f t="shared" si="0"/>
        <v>97</v>
      </c>
      <c r="E7" s="66">
        <f t="shared" si="0"/>
        <v>187</v>
      </c>
      <c r="F7" s="66">
        <f t="shared" si="0"/>
        <v>367</v>
      </c>
      <c r="G7" s="66">
        <f t="shared" si="0"/>
        <v>1212</v>
      </c>
      <c r="H7" s="66">
        <f t="shared" si="0"/>
        <v>4189</v>
      </c>
      <c r="I7" s="66">
        <f t="shared" si="0"/>
        <v>9093</v>
      </c>
      <c r="J7" s="66">
        <f t="shared" si="0"/>
        <v>6781</v>
      </c>
      <c r="K7" s="66">
        <f t="shared" si="0"/>
        <v>39</v>
      </c>
    </row>
    <row r="8" spans="1:12" s="5" customFormat="1" x14ac:dyDescent="0.25">
      <c r="A8" s="6" t="s">
        <v>10</v>
      </c>
      <c r="B8" s="66">
        <v>680</v>
      </c>
      <c r="C8" s="54">
        <v>0</v>
      </c>
      <c r="D8" s="54">
        <v>1</v>
      </c>
      <c r="E8" s="54">
        <v>7</v>
      </c>
      <c r="F8" s="54">
        <v>13</v>
      </c>
      <c r="G8" s="54">
        <v>37</v>
      </c>
      <c r="H8" s="54">
        <v>119</v>
      </c>
      <c r="I8" s="54">
        <v>287</v>
      </c>
      <c r="J8" s="54">
        <v>214</v>
      </c>
      <c r="K8" s="54">
        <v>2</v>
      </c>
    </row>
    <row r="9" spans="1:12" s="5" customFormat="1" x14ac:dyDescent="0.25">
      <c r="A9" s="6" t="s">
        <v>11</v>
      </c>
      <c r="B9" s="66">
        <v>3162</v>
      </c>
      <c r="C9" s="54">
        <v>3</v>
      </c>
      <c r="D9" s="54">
        <v>20</v>
      </c>
      <c r="E9" s="54">
        <v>22</v>
      </c>
      <c r="F9" s="54">
        <v>45</v>
      </c>
      <c r="G9" s="54">
        <v>179</v>
      </c>
      <c r="H9" s="54">
        <v>560</v>
      </c>
      <c r="I9" s="54">
        <v>1301</v>
      </c>
      <c r="J9" s="54">
        <v>1027</v>
      </c>
      <c r="K9" s="54">
        <v>5</v>
      </c>
    </row>
    <row r="10" spans="1:12" s="5" customFormat="1" x14ac:dyDescent="0.25">
      <c r="A10" s="6" t="s">
        <v>12</v>
      </c>
      <c r="B10" s="66">
        <v>1187</v>
      </c>
      <c r="C10" s="54">
        <v>0</v>
      </c>
      <c r="D10" s="54">
        <v>0</v>
      </c>
      <c r="E10" s="54">
        <v>12</v>
      </c>
      <c r="F10" s="54">
        <v>23</v>
      </c>
      <c r="G10" s="54">
        <v>67</v>
      </c>
      <c r="H10" s="54">
        <v>245</v>
      </c>
      <c r="I10" s="54">
        <v>489</v>
      </c>
      <c r="J10" s="54">
        <v>351</v>
      </c>
      <c r="K10" s="54">
        <v>0</v>
      </c>
    </row>
    <row r="11" spans="1:12" s="5" customFormat="1" x14ac:dyDescent="0.25">
      <c r="A11" s="6" t="s">
        <v>13</v>
      </c>
      <c r="B11" s="66">
        <v>654</v>
      </c>
      <c r="C11" s="54">
        <v>1</v>
      </c>
      <c r="D11" s="54">
        <v>2</v>
      </c>
      <c r="E11" s="54">
        <v>6</v>
      </c>
      <c r="F11" s="54">
        <v>11</v>
      </c>
      <c r="G11" s="54">
        <v>35</v>
      </c>
      <c r="H11" s="54">
        <v>108</v>
      </c>
      <c r="I11" s="54">
        <v>291</v>
      </c>
      <c r="J11" s="54">
        <v>199</v>
      </c>
      <c r="K11" s="54">
        <v>1</v>
      </c>
    </row>
    <row r="12" spans="1:12" s="5" customFormat="1" x14ac:dyDescent="0.25">
      <c r="A12" s="6" t="s">
        <v>14</v>
      </c>
      <c r="B12" s="66">
        <v>182</v>
      </c>
      <c r="C12" s="54">
        <v>0</v>
      </c>
      <c r="D12" s="55">
        <v>0</v>
      </c>
      <c r="E12" s="54">
        <v>3</v>
      </c>
      <c r="F12" s="54">
        <v>2</v>
      </c>
      <c r="G12" s="54">
        <v>11</v>
      </c>
      <c r="H12" s="54">
        <v>40</v>
      </c>
      <c r="I12" s="54">
        <v>71</v>
      </c>
      <c r="J12" s="54">
        <v>55</v>
      </c>
      <c r="K12" s="54">
        <v>0</v>
      </c>
    </row>
    <row r="13" spans="1:12" s="5" customFormat="1" x14ac:dyDescent="0.25">
      <c r="A13" s="6" t="s">
        <v>15</v>
      </c>
      <c r="B13" s="66">
        <v>471</v>
      </c>
      <c r="C13" s="55">
        <v>0</v>
      </c>
      <c r="D13" s="54">
        <v>3</v>
      </c>
      <c r="E13" s="54">
        <v>3</v>
      </c>
      <c r="F13" s="54">
        <v>10</v>
      </c>
      <c r="G13" s="54">
        <v>21</v>
      </c>
      <c r="H13" s="54">
        <v>80</v>
      </c>
      <c r="I13" s="54">
        <v>191</v>
      </c>
      <c r="J13" s="54">
        <v>163</v>
      </c>
      <c r="K13" s="54">
        <v>0</v>
      </c>
    </row>
    <row r="14" spans="1:12" s="5" customFormat="1" x14ac:dyDescent="0.25">
      <c r="A14" s="6" t="s">
        <v>16</v>
      </c>
      <c r="B14" s="66">
        <v>308</v>
      </c>
      <c r="C14" s="55">
        <v>0</v>
      </c>
      <c r="D14" s="54">
        <v>1</v>
      </c>
      <c r="E14" s="54">
        <v>3</v>
      </c>
      <c r="F14" s="54">
        <v>4</v>
      </c>
      <c r="G14" s="54">
        <v>25</v>
      </c>
      <c r="H14" s="54">
        <v>52</v>
      </c>
      <c r="I14" s="54">
        <v>127</v>
      </c>
      <c r="J14" s="54">
        <v>95</v>
      </c>
      <c r="K14" s="54">
        <v>1</v>
      </c>
    </row>
    <row r="15" spans="1:12" s="5" customFormat="1" x14ac:dyDescent="0.25">
      <c r="A15" s="6" t="s">
        <v>17</v>
      </c>
      <c r="B15" s="66">
        <v>829</v>
      </c>
      <c r="C15" s="54">
        <v>0</v>
      </c>
      <c r="D15" s="54">
        <v>1</v>
      </c>
      <c r="E15" s="54">
        <v>8</v>
      </c>
      <c r="F15" s="54">
        <v>13</v>
      </c>
      <c r="G15" s="54">
        <v>45</v>
      </c>
      <c r="H15" s="54">
        <v>158</v>
      </c>
      <c r="I15" s="54">
        <v>339</v>
      </c>
      <c r="J15" s="54">
        <v>264</v>
      </c>
      <c r="K15" s="54">
        <v>1</v>
      </c>
    </row>
    <row r="16" spans="1:12" s="5" customFormat="1" x14ac:dyDescent="0.25">
      <c r="A16" s="6" t="s">
        <v>18</v>
      </c>
      <c r="B16" s="66">
        <v>1017</v>
      </c>
      <c r="C16" s="54">
        <v>2</v>
      </c>
      <c r="D16" s="54">
        <v>3</v>
      </c>
      <c r="E16" s="54">
        <v>4</v>
      </c>
      <c r="F16" s="54">
        <v>18</v>
      </c>
      <c r="G16" s="54">
        <v>53</v>
      </c>
      <c r="H16" s="54">
        <v>187</v>
      </c>
      <c r="I16" s="54">
        <v>429</v>
      </c>
      <c r="J16" s="54">
        <v>319</v>
      </c>
      <c r="K16" s="54">
        <v>2</v>
      </c>
    </row>
    <row r="17" spans="1:11" s="5" customFormat="1" x14ac:dyDescent="0.25">
      <c r="A17" s="6" t="s">
        <v>19</v>
      </c>
      <c r="B17" s="66">
        <v>911</v>
      </c>
      <c r="C17" s="54">
        <v>1</v>
      </c>
      <c r="D17" s="54">
        <v>4</v>
      </c>
      <c r="E17" s="54">
        <v>15</v>
      </c>
      <c r="F17" s="54">
        <v>12</v>
      </c>
      <c r="G17" s="54">
        <v>50</v>
      </c>
      <c r="H17" s="54">
        <v>142</v>
      </c>
      <c r="I17" s="54">
        <v>391</v>
      </c>
      <c r="J17" s="54">
        <v>295</v>
      </c>
      <c r="K17" s="54">
        <v>1</v>
      </c>
    </row>
    <row r="18" spans="1:11" s="5" customFormat="1" x14ac:dyDescent="0.25">
      <c r="A18" s="6" t="s">
        <v>20</v>
      </c>
      <c r="B18" s="66">
        <v>811</v>
      </c>
      <c r="C18" s="54">
        <v>2</v>
      </c>
      <c r="D18" s="54">
        <v>2</v>
      </c>
      <c r="E18" s="54">
        <v>9</v>
      </c>
      <c r="F18" s="54">
        <v>19</v>
      </c>
      <c r="G18" s="54">
        <v>45</v>
      </c>
      <c r="H18" s="54">
        <v>161</v>
      </c>
      <c r="I18" s="54">
        <v>284</v>
      </c>
      <c r="J18" s="54">
        <v>287</v>
      </c>
      <c r="K18" s="54">
        <v>2</v>
      </c>
    </row>
    <row r="19" spans="1:11" s="5" customFormat="1" x14ac:dyDescent="0.25">
      <c r="A19" s="6" t="s">
        <v>21</v>
      </c>
      <c r="B19" s="66">
        <v>7530</v>
      </c>
      <c r="C19" s="54">
        <v>7</v>
      </c>
      <c r="D19" s="54">
        <v>42</v>
      </c>
      <c r="E19" s="54">
        <v>60</v>
      </c>
      <c r="F19" s="54">
        <v>140</v>
      </c>
      <c r="G19" s="54">
        <v>421</v>
      </c>
      <c r="H19" s="54">
        <v>1554</v>
      </c>
      <c r="I19" s="54">
        <v>3091</v>
      </c>
      <c r="J19" s="54">
        <v>2203</v>
      </c>
      <c r="K19" s="54">
        <v>12</v>
      </c>
    </row>
    <row r="20" spans="1:11" s="5" customFormat="1" x14ac:dyDescent="0.25">
      <c r="A20" s="6" t="s">
        <v>22</v>
      </c>
      <c r="B20" s="66">
        <v>412</v>
      </c>
      <c r="C20" s="55">
        <v>1</v>
      </c>
      <c r="D20" s="54">
        <v>4</v>
      </c>
      <c r="E20" s="54">
        <v>5</v>
      </c>
      <c r="F20" s="54">
        <v>5</v>
      </c>
      <c r="G20" s="54">
        <v>14</v>
      </c>
      <c r="H20" s="54">
        <v>54</v>
      </c>
      <c r="I20" s="54">
        <v>161</v>
      </c>
      <c r="J20" s="54">
        <v>166</v>
      </c>
      <c r="K20" s="54">
        <v>2</v>
      </c>
    </row>
    <row r="21" spans="1:11" s="5" customFormat="1" x14ac:dyDescent="0.25">
      <c r="A21" s="6" t="s">
        <v>23</v>
      </c>
      <c r="B21" s="66">
        <v>191</v>
      </c>
      <c r="C21" s="54">
        <v>0</v>
      </c>
      <c r="D21" s="54">
        <v>0</v>
      </c>
      <c r="E21" s="54">
        <v>3</v>
      </c>
      <c r="F21" s="54">
        <v>1</v>
      </c>
      <c r="G21" s="54">
        <v>14</v>
      </c>
      <c r="H21" s="54">
        <v>52</v>
      </c>
      <c r="I21" s="54">
        <v>79</v>
      </c>
      <c r="J21" s="54">
        <v>42</v>
      </c>
      <c r="K21" s="54">
        <v>0</v>
      </c>
    </row>
    <row r="22" spans="1:11" s="5" customFormat="1" x14ac:dyDescent="0.25">
      <c r="A22" s="6" t="s">
        <v>24</v>
      </c>
      <c r="B22" s="66">
        <v>2025</v>
      </c>
      <c r="C22" s="54">
        <v>3</v>
      </c>
      <c r="D22" s="54">
        <v>6</v>
      </c>
      <c r="E22" s="54">
        <v>15</v>
      </c>
      <c r="F22" s="54">
        <v>32</v>
      </c>
      <c r="G22" s="54">
        <v>118</v>
      </c>
      <c r="H22" s="54">
        <v>380</v>
      </c>
      <c r="I22" s="54">
        <v>872</v>
      </c>
      <c r="J22" s="54">
        <v>592</v>
      </c>
      <c r="K22" s="54">
        <v>7</v>
      </c>
    </row>
    <row r="23" spans="1:11" s="5" customFormat="1" x14ac:dyDescent="0.25">
      <c r="A23" s="6" t="s">
        <v>25</v>
      </c>
      <c r="B23" s="66">
        <v>317</v>
      </c>
      <c r="C23" s="54">
        <v>0</v>
      </c>
      <c r="D23" s="54">
        <v>2</v>
      </c>
      <c r="E23" s="54">
        <v>3</v>
      </c>
      <c r="F23" s="54">
        <v>5</v>
      </c>
      <c r="G23" s="54">
        <v>8</v>
      </c>
      <c r="H23" s="54">
        <v>48</v>
      </c>
      <c r="I23" s="54">
        <v>138</v>
      </c>
      <c r="J23" s="54">
        <v>113</v>
      </c>
      <c r="K23" s="54">
        <v>0</v>
      </c>
    </row>
    <row r="24" spans="1:11" s="5" customFormat="1" x14ac:dyDescent="0.25">
      <c r="A24" s="6" t="s">
        <v>26</v>
      </c>
      <c r="B24" s="66">
        <v>1258</v>
      </c>
      <c r="C24" s="54">
        <v>2</v>
      </c>
      <c r="D24" s="54">
        <v>5</v>
      </c>
      <c r="E24" s="54">
        <v>9</v>
      </c>
      <c r="F24" s="54">
        <v>13</v>
      </c>
      <c r="G24" s="54">
        <v>68</v>
      </c>
      <c r="H24" s="54">
        <v>239</v>
      </c>
      <c r="I24" s="54">
        <v>530</v>
      </c>
      <c r="J24" s="54">
        <v>389</v>
      </c>
      <c r="K24" s="54">
        <v>3</v>
      </c>
    </row>
    <row r="25" spans="1:11" s="5" customFormat="1" x14ac:dyDescent="0.25">
      <c r="A25" s="14" t="s">
        <v>27</v>
      </c>
      <c r="B25" s="67">
        <v>42</v>
      </c>
      <c r="C25" s="58">
        <v>0</v>
      </c>
      <c r="D25" s="58">
        <v>1</v>
      </c>
      <c r="E25" s="58">
        <v>0</v>
      </c>
      <c r="F25" s="58">
        <v>1</v>
      </c>
      <c r="G25" s="57">
        <v>1</v>
      </c>
      <c r="H25" s="57">
        <v>10</v>
      </c>
      <c r="I25" s="57">
        <v>22</v>
      </c>
      <c r="J25" s="57">
        <v>7</v>
      </c>
      <c r="K25" s="57">
        <v>0</v>
      </c>
    </row>
    <row r="26" spans="1:11" s="5" customFormat="1" x14ac:dyDescent="0.25">
      <c r="A26" s="21" t="s">
        <v>120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8" workbookViewId="0">
      <selection activeCell="N14" sqref="N14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11" style="5" bestFit="1" customWidth="1"/>
    <col min="5" max="5" width="9.140625" style="5" customWidth="1"/>
    <col min="6" max="6" width="10.5703125" style="5" bestFit="1" customWidth="1"/>
    <col min="7" max="7" width="10.140625" style="5" customWidth="1"/>
    <col min="8" max="8" width="11" style="5" bestFit="1" customWidth="1"/>
    <col min="9" max="9" width="9.42578125" style="5" customWidth="1"/>
    <col min="10" max="10" width="10.5703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44" t="s">
        <v>124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45" t="s">
        <v>28</v>
      </c>
      <c r="B4" s="47" t="s">
        <v>0</v>
      </c>
      <c r="C4" s="49" t="s">
        <v>74</v>
      </c>
      <c r="D4" s="49"/>
      <c r="E4" s="49"/>
      <c r="F4" s="49"/>
      <c r="G4" s="49"/>
      <c r="H4" s="49"/>
      <c r="I4" s="49"/>
      <c r="J4" s="49"/>
      <c r="K4" s="49"/>
    </row>
    <row r="5" spans="1:11" ht="18.75" customHeight="1" x14ac:dyDescent="0.25">
      <c r="A5" s="50"/>
      <c r="B5" s="51"/>
      <c r="C5" s="52" t="s">
        <v>75</v>
      </c>
      <c r="D5" s="52"/>
      <c r="E5" s="52"/>
      <c r="F5" s="52"/>
      <c r="G5" s="52" t="s">
        <v>76</v>
      </c>
      <c r="H5" s="52"/>
      <c r="I5" s="52"/>
      <c r="J5" s="52"/>
      <c r="K5" s="50" t="s">
        <v>77</v>
      </c>
    </row>
    <row r="6" spans="1:11" x14ac:dyDescent="0.25">
      <c r="A6" s="50"/>
      <c r="B6" s="51"/>
      <c r="C6" s="23" t="s">
        <v>78</v>
      </c>
      <c r="D6" s="23" t="s">
        <v>79</v>
      </c>
      <c r="E6" s="23" t="s">
        <v>80</v>
      </c>
      <c r="F6" s="23" t="s">
        <v>38</v>
      </c>
      <c r="G6" s="23" t="s">
        <v>78</v>
      </c>
      <c r="H6" s="23" t="s">
        <v>79</v>
      </c>
      <c r="I6" s="23" t="s">
        <v>80</v>
      </c>
      <c r="J6" s="23" t="s">
        <v>38</v>
      </c>
      <c r="K6" s="50"/>
    </row>
    <row r="7" spans="1:11" x14ac:dyDescent="0.25">
      <c r="A7" s="46"/>
      <c r="B7" s="48"/>
      <c r="C7" s="16" t="s">
        <v>0</v>
      </c>
      <c r="D7" s="16" t="s">
        <v>81</v>
      </c>
      <c r="E7" s="16" t="s">
        <v>73</v>
      </c>
      <c r="F7" s="16" t="s">
        <v>47</v>
      </c>
      <c r="G7" s="16" t="s">
        <v>0</v>
      </c>
      <c r="H7" s="16" t="s">
        <v>81</v>
      </c>
      <c r="I7" s="16" t="s">
        <v>73</v>
      </c>
      <c r="J7" s="16" t="s">
        <v>47</v>
      </c>
      <c r="K7" s="46"/>
    </row>
    <row r="8" spans="1:11" s="33" customFormat="1" ht="22.5" customHeight="1" x14ac:dyDescent="0.25">
      <c r="A8" s="31" t="s">
        <v>0</v>
      </c>
      <c r="B8" s="53">
        <f>SUM(C8:K8)</f>
        <v>43935</v>
      </c>
      <c r="C8" s="53">
        <f>SUM(C9:C26)</f>
        <v>1885</v>
      </c>
      <c r="D8" s="53">
        <f t="shared" ref="D8:K8" si="0">SUM(D9:D26)</f>
        <v>1271</v>
      </c>
      <c r="E8" s="53">
        <f t="shared" si="0"/>
        <v>600</v>
      </c>
      <c r="F8" s="53">
        <f t="shared" si="0"/>
        <v>14</v>
      </c>
      <c r="G8" s="53">
        <f t="shared" si="0"/>
        <v>20063</v>
      </c>
      <c r="H8" s="53">
        <f t="shared" si="0"/>
        <v>1873</v>
      </c>
      <c r="I8" s="53">
        <f t="shared" si="0"/>
        <v>17984</v>
      </c>
      <c r="J8" s="53">
        <f t="shared" si="0"/>
        <v>206</v>
      </c>
      <c r="K8" s="53">
        <f t="shared" si="0"/>
        <v>39</v>
      </c>
    </row>
    <row r="9" spans="1:11" x14ac:dyDescent="0.25">
      <c r="A9" s="6" t="s">
        <v>10</v>
      </c>
      <c r="B9" s="53">
        <f t="shared" ref="B9:B26" si="1">SUM(C9:K9)</f>
        <v>1358</v>
      </c>
      <c r="C9" s="64">
        <v>58</v>
      </c>
      <c r="D9" s="64">
        <v>39</v>
      </c>
      <c r="E9" s="64">
        <v>19</v>
      </c>
      <c r="F9" s="64">
        <v>0</v>
      </c>
      <c r="G9" s="64">
        <v>620</v>
      </c>
      <c r="H9" s="64">
        <v>70</v>
      </c>
      <c r="I9" s="64">
        <v>538</v>
      </c>
      <c r="J9" s="64">
        <v>12</v>
      </c>
      <c r="K9" s="64">
        <v>2</v>
      </c>
    </row>
    <row r="10" spans="1:11" x14ac:dyDescent="0.25">
      <c r="A10" s="6" t="s">
        <v>11</v>
      </c>
      <c r="B10" s="53">
        <f t="shared" si="1"/>
        <v>6319</v>
      </c>
      <c r="C10" s="64">
        <v>269</v>
      </c>
      <c r="D10" s="64">
        <v>179</v>
      </c>
      <c r="E10" s="64">
        <v>90</v>
      </c>
      <c r="F10" s="64">
        <v>0</v>
      </c>
      <c r="G10" s="64">
        <v>2888</v>
      </c>
      <c r="H10" s="64">
        <v>227</v>
      </c>
      <c r="I10" s="64">
        <v>2625</v>
      </c>
      <c r="J10" s="64">
        <v>36</v>
      </c>
      <c r="K10" s="64">
        <v>5</v>
      </c>
    </row>
    <row r="11" spans="1:11" x14ac:dyDescent="0.25">
      <c r="A11" s="6" t="s">
        <v>12</v>
      </c>
      <c r="B11" s="53">
        <f t="shared" si="1"/>
        <v>2374</v>
      </c>
      <c r="C11" s="64">
        <v>102</v>
      </c>
      <c r="D11" s="64">
        <v>73</v>
      </c>
      <c r="E11" s="64">
        <v>29</v>
      </c>
      <c r="F11" s="64">
        <v>0</v>
      </c>
      <c r="G11" s="64">
        <v>1085</v>
      </c>
      <c r="H11" s="64">
        <v>116</v>
      </c>
      <c r="I11" s="64">
        <v>964</v>
      </c>
      <c r="J11" s="64">
        <v>5</v>
      </c>
      <c r="K11" s="64">
        <v>0</v>
      </c>
    </row>
    <row r="12" spans="1:11" x14ac:dyDescent="0.25">
      <c r="A12" s="6" t="s">
        <v>13</v>
      </c>
      <c r="B12" s="53">
        <f t="shared" si="1"/>
        <v>1307</v>
      </c>
      <c r="C12" s="64">
        <v>55</v>
      </c>
      <c r="D12" s="64">
        <v>35</v>
      </c>
      <c r="E12" s="64">
        <v>19</v>
      </c>
      <c r="F12" s="64">
        <v>1</v>
      </c>
      <c r="G12" s="64">
        <v>598</v>
      </c>
      <c r="H12" s="64">
        <v>49</v>
      </c>
      <c r="I12" s="64">
        <v>547</v>
      </c>
      <c r="J12" s="64">
        <v>2</v>
      </c>
      <c r="K12" s="64">
        <v>1</v>
      </c>
    </row>
    <row r="13" spans="1:11" x14ac:dyDescent="0.25">
      <c r="A13" s="6" t="s">
        <v>14</v>
      </c>
      <c r="B13" s="53">
        <f t="shared" si="1"/>
        <v>364</v>
      </c>
      <c r="C13" s="64">
        <v>16</v>
      </c>
      <c r="D13" s="64">
        <v>14</v>
      </c>
      <c r="E13" s="64">
        <v>2</v>
      </c>
      <c r="F13" s="64">
        <v>0</v>
      </c>
      <c r="G13" s="64">
        <v>166</v>
      </c>
      <c r="H13" s="64">
        <v>16</v>
      </c>
      <c r="I13" s="64">
        <v>150</v>
      </c>
      <c r="J13" s="64">
        <v>0</v>
      </c>
      <c r="K13" s="64">
        <v>0</v>
      </c>
    </row>
    <row r="14" spans="1:11" x14ac:dyDescent="0.25">
      <c r="A14" s="6" t="s">
        <v>15</v>
      </c>
      <c r="B14" s="53">
        <f t="shared" si="1"/>
        <v>942</v>
      </c>
      <c r="C14" s="64">
        <v>37</v>
      </c>
      <c r="D14" s="64">
        <v>29</v>
      </c>
      <c r="E14" s="64">
        <v>7</v>
      </c>
      <c r="F14" s="64">
        <v>1</v>
      </c>
      <c r="G14" s="64">
        <v>434</v>
      </c>
      <c r="H14" s="64">
        <v>34</v>
      </c>
      <c r="I14" s="64">
        <v>397</v>
      </c>
      <c r="J14" s="64">
        <v>3</v>
      </c>
      <c r="K14" s="64">
        <v>0</v>
      </c>
    </row>
    <row r="15" spans="1:11" x14ac:dyDescent="0.25">
      <c r="A15" s="6" t="s">
        <v>16</v>
      </c>
      <c r="B15" s="53">
        <f t="shared" si="1"/>
        <v>615</v>
      </c>
      <c r="C15" s="64">
        <v>33</v>
      </c>
      <c r="D15" s="64">
        <v>20</v>
      </c>
      <c r="E15" s="64">
        <v>13</v>
      </c>
      <c r="F15" s="64">
        <v>0</v>
      </c>
      <c r="G15" s="64">
        <v>274</v>
      </c>
      <c r="H15" s="64">
        <v>24</v>
      </c>
      <c r="I15" s="64">
        <v>250</v>
      </c>
      <c r="J15" s="64">
        <v>0</v>
      </c>
      <c r="K15" s="64">
        <v>1</v>
      </c>
    </row>
    <row r="16" spans="1:11" x14ac:dyDescent="0.25">
      <c r="A16" s="6" t="s">
        <v>17</v>
      </c>
      <c r="B16" s="53">
        <f t="shared" si="1"/>
        <v>1657</v>
      </c>
      <c r="C16" s="64">
        <v>67</v>
      </c>
      <c r="D16" s="64">
        <v>42</v>
      </c>
      <c r="E16" s="64">
        <v>25</v>
      </c>
      <c r="F16" s="64">
        <v>0</v>
      </c>
      <c r="G16" s="64">
        <v>761</v>
      </c>
      <c r="H16" s="64">
        <v>57</v>
      </c>
      <c r="I16" s="64">
        <v>699</v>
      </c>
      <c r="J16" s="64">
        <v>5</v>
      </c>
      <c r="K16" s="64">
        <v>1</v>
      </c>
    </row>
    <row r="17" spans="1:11" x14ac:dyDescent="0.25">
      <c r="A17" s="6" t="s">
        <v>18</v>
      </c>
      <c r="B17" s="53">
        <f t="shared" si="1"/>
        <v>2032</v>
      </c>
      <c r="C17" s="64">
        <v>80</v>
      </c>
      <c r="D17" s="64">
        <v>63</v>
      </c>
      <c r="E17" s="64">
        <v>16</v>
      </c>
      <c r="F17" s="64">
        <v>1</v>
      </c>
      <c r="G17" s="64">
        <v>935</v>
      </c>
      <c r="H17" s="64">
        <v>73</v>
      </c>
      <c r="I17" s="64">
        <v>856</v>
      </c>
      <c r="J17" s="64">
        <v>6</v>
      </c>
      <c r="K17" s="64">
        <v>2</v>
      </c>
    </row>
    <row r="18" spans="1:11" x14ac:dyDescent="0.25">
      <c r="A18" s="6" t="s">
        <v>19</v>
      </c>
      <c r="B18" s="53">
        <f t="shared" si="1"/>
        <v>1821</v>
      </c>
      <c r="C18" s="64">
        <v>82</v>
      </c>
      <c r="D18" s="64">
        <v>67</v>
      </c>
      <c r="E18" s="64">
        <v>14</v>
      </c>
      <c r="F18" s="64">
        <v>1</v>
      </c>
      <c r="G18" s="64">
        <v>828</v>
      </c>
      <c r="H18" s="64">
        <v>62</v>
      </c>
      <c r="I18" s="64">
        <v>755</v>
      </c>
      <c r="J18" s="64">
        <v>11</v>
      </c>
      <c r="K18" s="64">
        <v>1</v>
      </c>
    </row>
    <row r="19" spans="1:11" x14ac:dyDescent="0.25">
      <c r="A19" s="6" t="s">
        <v>20</v>
      </c>
      <c r="B19" s="53">
        <f t="shared" si="1"/>
        <v>1620</v>
      </c>
      <c r="C19" s="64">
        <v>77</v>
      </c>
      <c r="D19" s="64">
        <v>55</v>
      </c>
      <c r="E19" s="64">
        <v>21</v>
      </c>
      <c r="F19" s="64">
        <v>1</v>
      </c>
      <c r="G19" s="64">
        <v>732</v>
      </c>
      <c r="H19" s="64">
        <v>63</v>
      </c>
      <c r="I19" s="64">
        <v>664</v>
      </c>
      <c r="J19" s="64">
        <v>5</v>
      </c>
      <c r="K19" s="64">
        <v>2</v>
      </c>
    </row>
    <row r="20" spans="1:11" x14ac:dyDescent="0.25">
      <c r="A20" s="6" t="s">
        <v>21</v>
      </c>
      <c r="B20" s="53">
        <f t="shared" si="1"/>
        <v>15048</v>
      </c>
      <c r="C20" s="64">
        <v>670</v>
      </c>
      <c r="D20" s="64">
        <v>453</v>
      </c>
      <c r="E20" s="64">
        <v>213</v>
      </c>
      <c r="F20" s="64">
        <v>4</v>
      </c>
      <c r="G20" s="64">
        <v>6848</v>
      </c>
      <c r="H20" s="64">
        <v>636</v>
      </c>
      <c r="I20" s="64">
        <v>6138</v>
      </c>
      <c r="J20" s="64">
        <v>74</v>
      </c>
      <c r="K20" s="64">
        <v>12</v>
      </c>
    </row>
    <row r="21" spans="1:11" x14ac:dyDescent="0.25">
      <c r="A21" s="6" t="s">
        <v>22</v>
      </c>
      <c r="B21" s="53">
        <f t="shared" si="1"/>
        <v>822</v>
      </c>
      <c r="C21" s="64">
        <v>29</v>
      </c>
      <c r="D21" s="64">
        <v>19</v>
      </c>
      <c r="E21" s="64">
        <v>10</v>
      </c>
      <c r="F21" s="64">
        <v>0</v>
      </c>
      <c r="G21" s="64">
        <v>381</v>
      </c>
      <c r="H21" s="64">
        <v>29</v>
      </c>
      <c r="I21" s="64">
        <v>348</v>
      </c>
      <c r="J21" s="64">
        <v>4</v>
      </c>
      <c r="K21" s="64">
        <v>2</v>
      </c>
    </row>
    <row r="22" spans="1:11" x14ac:dyDescent="0.25">
      <c r="A22" s="6" t="s">
        <v>23</v>
      </c>
      <c r="B22" s="53">
        <f t="shared" si="1"/>
        <v>382</v>
      </c>
      <c r="C22" s="64">
        <v>18</v>
      </c>
      <c r="D22" s="64">
        <v>7</v>
      </c>
      <c r="E22" s="64">
        <v>11</v>
      </c>
      <c r="F22" s="64">
        <v>0</v>
      </c>
      <c r="G22" s="64">
        <v>173</v>
      </c>
      <c r="H22" s="64">
        <v>12</v>
      </c>
      <c r="I22" s="64">
        <v>158</v>
      </c>
      <c r="J22" s="64">
        <v>3</v>
      </c>
      <c r="K22" s="64">
        <v>0</v>
      </c>
    </row>
    <row r="23" spans="1:11" x14ac:dyDescent="0.25">
      <c r="A23" s="6" t="s">
        <v>24</v>
      </c>
      <c r="B23" s="53">
        <f t="shared" si="1"/>
        <v>4043</v>
      </c>
      <c r="C23" s="64">
        <v>174</v>
      </c>
      <c r="D23" s="64">
        <v>97</v>
      </c>
      <c r="E23" s="64">
        <v>75</v>
      </c>
      <c r="F23" s="64">
        <v>2</v>
      </c>
      <c r="G23" s="64">
        <v>1844</v>
      </c>
      <c r="H23" s="64">
        <v>254</v>
      </c>
      <c r="I23" s="64">
        <v>1560</v>
      </c>
      <c r="J23" s="64">
        <v>30</v>
      </c>
      <c r="K23" s="64">
        <v>7</v>
      </c>
    </row>
    <row r="24" spans="1:11" x14ac:dyDescent="0.25">
      <c r="A24" s="6" t="s">
        <v>25</v>
      </c>
      <c r="B24" s="53">
        <f t="shared" si="1"/>
        <v>634</v>
      </c>
      <c r="C24" s="64">
        <v>18</v>
      </c>
      <c r="D24" s="64">
        <v>10</v>
      </c>
      <c r="E24" s="64">
        <v>7</v>
      </c>
      <c r="F24" s="64">
        <v>1</v>
      </c>
      <c r="G24" s="64">
        <v>299</v>
      </c>
      <c r="H24" s="64">
        <v>52</v>
      </c>
      <c r="I24" s="64">
        <v>242</v>
      </c>
      <c r="J24" s="64">
        <v>5</v>
      </c>
      <c r="K24" s="64">
        <v>0</v>
      </c>
    </row>
    <row r="25" spans="1:11" x14ac:dyDescent="0.25">
      <c r="A25" s="6" t="s">
        <v>26</v>
      </c>
      <c r="B25" s="53">
        <f t="shared" si="1"/>
        <v>2513</v>
      </c>
      <c r="C25" s="64">
        <v>97</v>
      </c>
      <c r="D25" s="64">
        <v>67</v>
      </c>
      <c r="E25" s="64">
        <v>28</v>
      </c>
      <c r="F25" s="64">
        <v>2</v>
      </c>
      <c r="G25" s="64">
        <v>1158</v>
      </c>
      <c r="H25" s="64">
        <v>96</v>
      </c>
      <c r="I25" s="64">
        <v>1057</v>
      </c>
      <c r="J25" s="64">
        <v>5</v>
      </c>
      <c r="K25" s="64">
        <v>3</v>
      </c>
    </row>
    <row r="26" spans="1:11" x14ac:dyDescent="0.25">
      <c r="A26" s="14" t="s">
        <v>27</v>
      </c>
      <c r="B26" s="56">
        <f t="shared" si="1"/>
        <v>84</v>
      </c>
      <c r="C26" s="65">
        <v>3</v>
      </c>
      <c r="D26" s="65">
        <v>2</v>
      </c>
      <c r="E26" s="65">
        <v>1</v>
      </c>
      <c r="F26" s="65">
        <v>0</v>
      </c>
      <c r="G26" s="65">
        <v>39</v>
      </c>
      <c r="H26" s="65">
        <v>3</v>
      </c>
      <c r="I26" s="65">
        <v>36</v>
      </c>
      <c r="J26" s="65">
        <v>0</v>
      </c>
      <c r="K26" s="65">
        <v>0</v>
      </c>
    </row>
    <row r="27" spans="1:11" x14ac:dyDescent="0.25">
      <c r="A27" s="21" t="s">
        <v>120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B1" workbookViewId="0">
      <selection activeCell="B7" sqref="B7:K11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44" t="s">
        <v>129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7"/>
    </row>
    <row r="2" spans="1:12" ht="19.5" customHeight="1" x14ac:dyDescent="0.25">
      <c r="A2" s="10">
        <f>'Tabla 1'!A2</f>
        <v>2021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45" t="s">
        <v>82</v>
      </c>
      <c r="B4" s="47" t="s">
        <v>0</v>
      </c>
      <c r="C4" s="49" t="s">
        <v>57</v>
      </c>
      <c r="D4" s="49"/>
      <c r="E4" s="49"/>
      <c r="F4" s="49"/>
      <c r="G4" s="49"/>
      <c r="H4" s="49"/>
      <c r="I4" s="49"/>
      <c r="J4" s="49"/>
      <c r="K4" s="49"/>
    </row>
    <row r="5" spans="1:12" x14ac:dyDescent="0.25">
      <c r="A5" s="50"/>
      <c r="B5" s="51"/>
      <c r="C5" s="23" t="s">
        <v>83</v>
      </c>
      <c r="D5" s="23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3" t="s">
        <v>64</v>
      </c>
      <c r="J5" s="23" t="s">
        <v>65</v>
      </c>
      <c r="K5" s="50" t="s">
        <v>4</v>
      </c>
    </row>
    <row r="6" spans="1:12" x14ac:dyDescent="0.25">
      <c r="A6" s="46"/>
      <c r="B6" s="48"/>
      <c r="C6" s="16">
        <v>500</v>
      </c>
      <c r="D6" s="16" t="s">
        <v>67</v>
      </c>
      <c r="E6" s="16" t="s">
        <v>68</v>
      </c>
      <c r="F6" s="16" t="s">
        <v>69</v>
      </c>
      <c r="G6" s="16" t="s">
        <v>70</v>
      </c>
      <c r="H6" s="16" t="s">
        <v>71</v>
      </c>
      <c r="I6" s="16" t="s">
        <v>72</v>
      </c>
      <c r="J6" s="16" t="s">
        <v>73</v>
      </c>
      <c r="K6" s="46"/>
    </row>
    <row r="7" spans="1:12" s="33" customFormat="1" ht="24" customHeight="1" x14ac:dyDescent="0.25">
      <c r="A7" s="31" t="s">
        <v>0</v>
      </c>
      <c r="B7" s="53">
        <f>SUM(C7:K7)</f>
        <v>21987</v>
      </c>
      <c r="C7" s="53">
        <f>SUM(C8:C11)</f>
        <v>22</v>
      </c>
      <c r="D7" s="53">
        <f t="shared" ref="D7:K7" si="0">SUM(D8:D11)</f>
        <v>97</v>
      </c>
      <c r="E7" s="53">
        <f t="shared" si="0"/>
        <v>187</v>
      </c>
      <c r="F7" s="53">
        <f t="shared" si="0"/>
        <v>367</v>
      </c>
      <c r="G7" s="53">
        <f t="shared" si="0"/>
        <v>1212</v>
      </c>
      <c r="H7" s="53">
        <f t="shared" si="0"/>
        <v>4189</v>
      </c>
      <c r="I7" s="53">
        <f t="shared" si="0"/>
        <v>9093</v>
      </c>
      <c r="J7" s="53">
        <f t="shared" si="0"/>
        <v>6781</v>
      </c>
      <c r="K7" s="53">
        <f t="shared" si="0"/>
        <v>39</v>
      </c>
    </row>
    <row r="8" spans="1:12" x14ac:dyDescent="0.25">
      <c r="A8" s="6" t="s">
        <v>84</v>
      </c>
      <c r="B8" s="53">
        <f t="shared" ref="B8:B11" si="1">SUM(C8:K8)</f>
        <v>3149</v>
      </c>
      <c r="C8" s="54">
        <v>17</v>
      </c>
      <c r="D8" s="54">
        <v>94</v>
      </c>
      <c r="E8" s="54">
        <v>176</v>
      </c>
      <c r="F8" s="54">
        <v>311</v>
      </c>
      <c r="G8" s="54">
        <v>673</v>
      </c>
      <c r="H8" s="54">
        <v>811</v>
      </c>
      <c r="I8" s="54">
        <v>703</v>
      </c>
      <c r="J8" s="54">
        <v>359</v>
      </c>
      <c r="K8" s="54">
        <v>5</v>
      </c>
    </row>
    <row r="9" spans="1:12" x14ac:dyDescent="0.25">
      <c r="A9" s="6" t="s">
        <v>85</v>
      </c>
      <c r="B9" s="53">
        <f t="shared" si="1"/>
        <v>17799</v>
      </c>
      <c r="C9" s="55">
        <v>0</v>
      </c>
      <c r="D9" s="55">
        <v>0</v>
      </c>
      <c r="E9" s="54">
        <v>10</v>
      </c>
      <c r="F9" s="54">
        <v>52</v>
      </c>
      <c r="G9" s="54">
        <v>518</v>
      </c>
      <c r="H9" s="54">
        <v>3221</v>
      </c>
      <c r="I9" s="54">
        <v>7978</v>
      </c>
      <c r="J9" s="54">
        <v>5986</v>
      </c>
      <c r="K9" s="54">
        <v>34</v>
      </c>
    </row>
    <row r="10" spans="1:12" x14ac:dyDescent="0.25">
      <c r="A10" s="6" t="s">
        <v>86</v>
      </c>
      <c r="B10" s="53">
        <f t="shared" si="1"/>
        <v>819</v>
      </c>
      <c r="C10" s="55">
        <v>0</v>
      </c>
      <c r="D10" s="55">
        <v>0</v>
      </c>
      <c r="E10" s="55">
        <v>0</v>
      </c>
      <c r="F10" s="54">
        <v>2</v>
      </c>
      <c r="G10" s="54">
        <v>18</v>
      </c>
      <c r="H10" s="54">
        <v>131</v>
      </c>
      <c r="I10" s="54">
        <v>343</v>
      </c>
      <c r="J10" s="54">
        <v>325</v>
      </c>
      <c r="K10" s="55">
        <v>0</v>
      </c>
    </row>
    <row r="11" spans="1:12" x14ac:dyDescent="0.25">
      <c r="A11" s="14" t="s">
        <v>4</v>
      </c>
      <c r="B11" s="53">
        <f t="shared" si="1"/>
        <v>220</v>
      </c>
      <c r="C11" s="57">
        <v>5</v>
      </c>
      <c r="D11" s="57">
        <v>3</v>
      </c>
      <c r="E11" s="57">
        <v>1</v>
      </c>
      <c r="F11" s="57">
        <v>2</v>
      </c>
      <c r="G11" s="57">
        <v>3</v>
      </c>
      <c r="H11" s="57">
        <v>26</v>
      </c>
      <c r="I11" s="57">
        <v>69</v>
      </c>
      <c r="J11" s="57">
        <v>111</v>
      </c>
      <c r="K11" s="57">
        <v>0</v>
      </c>
    </row>
    <row r="12" spans="1:12" x14ac:dyDescent="0.25">
      <c r="A12" s="21" t="s">
        <v>120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2023-05-24T11:46:18Z</dcterms:modified>
</cp:coreProperties>
</file>